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L-LDC" sheetId="5" r:id="rId1"/>
    <sheet name="LDC" sheetId="2" r:id="rId2"/>
  </sheets>
  <definedNames>
    <definedName name="_xlnm._FilterDatabase" localSheetId="1" hidden="1">LDC!$K$1:$K$62</definedName>
    <definedName name="_xlnm._FilterDatabase" localSheetId="0" hidden="1">'SL-LDC'!$B$12:$M$70</definedName>
    <definedName name="_xlnm.Print_Area" localSheetId="1">LDC!$A$1:$L$28</definedName>
    <definedName name="_xlnm.Print_Area" localSheetId="0">'SL-LDC'!$B$2:$M$75</definedName>
    <definedName name="_xlnm.Print_Titles" localSheetId="1">LDC!$11:$12</definedName>
    <definedName name="_xlnm.Print_Titles" localSheetId="0">'SL-LDC'!$11:$12</definedName>
  </definedNames>
  <calcPr calcId="124519"/>
</workbook>
</file>

<file path=xl/calcChain.xml><?xml version="1.0" encoding="utf-8"?>
<calcChain xmlns="http://schemas.openxmlformats.org/spreadsheetml/2006/main">
  <c r="G9" i="5"/>
  <c r="F9"/>
  <c r="H8"/>
  <c r="H7"/>
  <c r="H9" l="1"/>
  <c r="F8" i="2" l="1"/>
  <c r="E8"/>
  <c r="G7"/>
  <c r="G6"/>
  <c r="A14"/>
  <c r="A15" s="1"/>
  <c r="A16" s="1"/>
  <c r="A18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B21" i="5"/>
  <c r="B22" s="1"/>
  <c r="B23" s="1"/>
  <c r="B24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G8" i="2" l="1"/>
</calcChain>
</file>

<file path=xl/sharedStrings.xml><?xml version="1.0" encoding="utf-8"?>
<sst xmlns="http://schemas.openxmlformats.org/spreadsheetml/2006/main" count="868" uniqueCount="197">
  <si>
    <t>Category</t>
  </si>
  <si>
    <t>Educational Qualification</t>
  </si>
  <si>
    <t>Date of Birth</t>
  </si>
  <si>
    <t>Date of appointment in present Grade</t>
  </si>
  <si>
    <t>Remark</t>
  </si>
  <si>
    <t>Promotee</t>
  </si>
  <si>
    <t>Nagpur</t>
  </si>
  <si>
    <t xml:space="preserve"> </t>
  </si>
  <si>
    <t>SSC</t>
  </si>
  <si>
    <t>Gen</t>
  </si>
  <si>
    <t>--</t>
  </si>
  <si>
    <t>Officer's Name                           (S/Shri)</t>
  </si>
  <si>
    <t>PH/OH /VH</t>
  </si>
  <si>
    <t>Comm' te</t>
  </si>
  <si>
    <t>SC</t>
  </si>
  <si>
    <t>Bhopal</t>
  </si>
  <si>
    <t>Raipur</t>
  </si>
  <si>
    <t>BA</t>
  </si>
  <si>
    <t>OBC</t>
  </si>
  <si>
    <t>ST</t>
  </si>
  <si>
    <t>HSSC</t>
  </si>
  <si>
    <t>B.A.</t>
  </si>
  <si>
    <t>Date of appointment in Govt. Service</t>
  </si>
  <si>
    <t>Sr. No.</t>
  </si>
  <si>
    <t xml:space="preserve">Date of confirmation </t>
  </si>
  <si>
    <t xml:space="preserve">Direct/ Promotee </t>
  </si>
  <si>
    <t>LOWER DIVISION CLERK (GROUP C MINISTERIAL) IN THE PAY BAND OF RS.5200-20200/-                                                                                                                                             GRADE PAY RS. 1900/-</t>
  </si>
  <si>
    <t>H.J. Rajput</t>
  </si>
  <si>
    <t>B.B. Nagrale</t>
  </si>
  <si>
    <t>A.S. Bambole</t>
  </si>
  <si>
    <t>D.M. Fale</t>
  </si>
  <si>
    <t>M.S. Raipure</t>
  </si>
  <si>
    <t>P.W. Khanke</t>
  </si>
  <si>
    <t>S.B. Hiware</t>
  </si>
  <si>
    <t>S.J. Gudadhe</t>
  </si>
  <si>
    <t>Smt. Purnima Ukey</t>
  </si>
  <si>
    <t>T.N. Parodhi</t>
  </si>
  <si>
    <t>V.M. Channe</t>
  </si>
  <si>
    <t>V.P. Upadhyay</t>
  </si>
  <si>
    <t>Banmali Singh Parihar</t>
  </si>
  <si>
    <t>Puranlal Patel</t>
  </si>
  <si>
    <t>VH</t>
  </si>
  <si>
    <t>Graduate</t>
  </si>
  <si>
    <t>Gufran Khan</t>
  </si>
  <si>
    <t>O.P. Khatke</t>
  </si>
  <si>
    <t>Basant Rao Bhonsle</t>
  </si>
  <si>
    <t>Rakesh Sumra</t>
  </si>
  <si>
    <t>Mahesh Singh</t>
  </si>
  <si>
    <t>Vishnuram Bariya</t>
  </si>
  <si>
    <t>J.J. Ram</t>
  </si>
  <si>
    <t>Durgapuri Goswami</t>
  </si>
  <si>
    <t>Ume Singh</t>
  </si>
  <si>
    <t>Bhupendra P. Verma</t>
  </si>
  <si>
    <t>Radhelal Dhruv</t>
  </si>
  <si>
    <t>Umashankar Banger</t>
  </si>
  <si>
    <t>Lakhan Rambadia</t>
  </si>
  <si>
    <t>Rajesh Sura</t>
  </si>
  <si>
    <t>Rajendra Singh Kanasiya</t>
  </si>
  <si>
    <t>Shailesh Chouhan</t>
  </si>
  <si>
    <t>Ajay Sen</t>
  </si>
  <si>
    <t>Indore</t>
  </si>
  <si>
    <t>D.C.Kalihari</t>
  </si>
  <si>
    <t>13.05.1982</t>
  </si>
  <si>
    <t>27.01.2009</t>
  </si>
  <si>
    <t>06.03.2012</t>
  </si>
  <si>
    <t>Pramod Burkure</t>
  </si>
  <si>
    <t>20.07.1987</t>
  </si>
  <si>
    <t>23.01.2009</t>
  </si>
  <si>
    <t>Deepak Sharma</t>
  </si>
  <si>
    <t>B.com</t>
  </si>
  <si>
    <t>28.04.1984</t>
  </si>
  <si>
    <t>20.04.2009</t>
  </si>
  <si>
    <t>B.A</t>
  </si>
  <si>
    <t>14.03.1964</t>
  </si>
  <si>
    <t>20.01.2009</t>
  </si>
  <si>
    <t>Vaibhav Umre</t>
  </si>
  <si>
    <t>24.04.1987</t>
  </si>
  <si>
    <t>19.08.2008</t>
  </si>
  <si>
    <t>Jagdish Chouhan</t>
  </si>
  <si>
    <t>24.08.1970</t>
  </si>
  <si>
    <t>04.04.1994</t>
  </si>
  <si>
    <t>30.10.1996</t>
  </si>
  <si>
    <t>Gwalior</t>
  </si>
  <si>
    <t>Deepak Khanvilkar</t>
  </si>
  <si>
    <t xml:space="preserve">HS </t>
  </si>
  <si>
    <t>01.01.1973</t>
  </si>
  <si>
    <t>19.04.1995</t>
  </si>
  <si>
    <t>24.01.2001</t>
  </si>
  <si>
    <t>MA</t>
  </si>
  <si>
    <t>11.11.1975</t>
  </si>
  <si>
    <t>22.08.2008</t>
  </si>
  <si>
    <t>02.11.2011</t>
  </si>
  <si>
    <t>Smt. Neelam Yogi</t>
  </si>
  <si>
    <t>02.04.1984</t>
  </si>
  <si>
    <t>20.08.2008</t>
  </si>
  <si>
    <t>Dayaram Prajapati</t>
  </si>
  <si>
    <t>10.02.1986</t>
  </si>
  <si>
    <t>09.10.1995</t>
  </si>
  <si>
    <t>14.05.1968</t>
  </si>
  <si>
    <t>14.11.1991</t>
  </si>
  <si>
    <t>Jitendra Singh Thakur</t>
  </si>
  <si>
    <t>05.02.1971</t>
  </si>
  <si>
    <t>Bane Singh</t>
  </si>
  <si>
    <t>11.11.1966</t>
  </si>
  <si>
    <t>Jitendra Singh Bais</t>
  </si>
  <si>
    <t>20.10.1981</t>
  </si>
  <si>
    <t>21.08.2008</t>
  </si>
  <si>
    <t>02.10.2011</t>
  </si>
  <si>
    <t>Rajesh Kannojiya</t>
  </si>
  <si>
    <t>B.Com</t>
  </si>
  <si>
    <t>24.08.1982</t>
  </si>
  <si>
    <t>Neeraj Gite</t>
  </si>
  <si>
    <t>15.03.1982</t>
  </si>
  <si>
    <t>Smt. Sarita Uike</t>
  </si>
  <si>
    <t>25.10.1968</t>
  </si>
  <si>
    <t>11.06.1997</t>
  </si>
  <si>
    <t>-</t>
  </si>
  <si>
    <t>Jabalpur</t>
  </si>
  <si>
    <t>Kavita Rajak</t>
  </si>
  <si>
    <t>M.Com</t>
  </si>
  <si>
    <t>06.07.1983</t>
  </si>
  <si>
    <t>19.03.2008</t>
  </si>
  <si>
    <t>Ashok Kumar Kushwah</t>
  </si>
  <si>
    <t>25.02.1974</t>
  </si>
  <si>
    <t>04.02.1997</t>
  </si>
  <si>
    <t>03.12.1999</t>
  </si>
  <si>
    <t>Bilaspur</t>
  </si>
  <si>
    <t>S.P.Vishwakarma</t>
  </si>
  <si>
    <t>12th</t>
  </si>
  <si>
    <t>01.07.1971</t>
  </si>
  <si>
    <t>22.12.1997</t>
  </si>
  <si>
    <t>21.11.2000</t>
  </si>
  <si>
    <t>Nand Kumar Patel</t>
  </si>
  <si>
    <t>04.03.1971</t>
  </si>
  <si>
    <t>11.12.2000</t>
  </si>
  <si>
    <t>12.07.2004</t>
  </si>
  <si>
    <t>Rajiv Nandan Patel</t>
  </si>
  <si>
    <t>07.09.1974</t>
  </si>
  <si>
    <t>13.12.2000</t>
  </si>
  <si>
    <t xml:space="preserve">Raju B Bankar </t>
  </si>
  <si>
    <t>(Ex.Servicemen)</t>
  </si>
  <si>
    <t>Gopal Meena</t>
  </si>
  <si>
    <t>Pramod Patel</t>
  </si>
  <si>
    <t>Graduation</t>
  </si>
  <si>
    <t>26.06.85</t>
  </si>
  <si>
    <t>27.08.2008</t>
  </si>
  <si>
    <t>Kiran Uike</t>
  </si>
  <si>
    <t>08.10.86</t>
  </si>
  <si>
    <t>19.05.2008</t>
  </si>
  <si>
    <t>14.11.2011</t>
  </si>
  <si>
    <t>Zuber Alam</t>
  </si>
  <si>
    <t>20.10.87</t>
  </si>
  <si>
    <t>14.05.2008</t>
  </si>
  <si>
    <t>Lakhan Umre</t>
  </si>
  <si>
    <t>08.02.89</t>
  </si>
  <si>
    <t>Promoted as TA</t>
  </si>
  <si>
    <t>Ashok Ku. Ramdayal Yadav</t>
  </si>
  <si>
    <t>Yadlal Tumram</t>
  </si>
  <si>
    <t>OFFICE OF THE CHIEF COMMISSIONER OF CUSTOMS &amp; CENTRAL EXCISE BHOPAL ZONE  BHOPAL</t>
  </si>
  <si>
    <t xml:space="preserve">  SENIORITY LIST OF LOWER DIVISION CLERK GROUP 'C' MINISTERIAL STAFF AS ON 01.01.2017 </t>
  </si>
  <si>
    <t>Surendra Ramdhan</t>
  </si>
  <si>
    <t>Gajanan Parghane</t>
  </si>
  <si>
    <t>M D. Barapatre</t>
  </si>
  <si>
    <t>Nagpur-II</t>
  </si>
  <si>
    <t>Sarika Dongre</t>
  </si>
  <si>
    <t>Wardha</t>
  </si>
  <si>
    <t>Pradeep Viswas</t>
  </si>
  <si>
    <t>Comm'te</t>
  </si>
  <si>
    <t xml:space="preserve">Sanctioned Strength </t>
  </si>
  <si>
    <t xml:space="preserve">Working Strength </t>
  </si>
  <si>
    <t>(-) Vacancy /   (+) Excess</t>
  </si>
  <si>
    <t>Remarks</t>
  </si>
  <si>
    <t xml:space="preserve">NAGPUR </t>
  </si>
  <si>
    <t xml:space="preserve">BHOPAL      </t>
  </si>
  <si>
    <t>TOTAL</t>
  </si>
  <si>
    <t>Figures of LDC Promoted in 2016 not added</t>
  </si>
  <si>
    <t>do</t>
  </si>
  <si>
    <t>01.02.1992</t>
  </si>
  <si>
    <t>17.01.2012</t>
  </si>
  <si>
    <t>06.07.2015</t>
  </si>
  <si>
    <t>Promoted as TA vide EO No 23/2014 dt 25.09.14</t>
  </si>
  <si>
    <t>Promoted as TA vide EO No 02/2016 dated 06.01.2016 notionally from 02.01.2014</t>
  </si>
  <si>
    <t>Promoted as TA vide EO NO 474/2016 dt 23.09.2016</t>
  </si>
  <si>
    <t>23.09.2016</t>
  </si>
  <si>
    <t>Gajanan S Parghane</t>
  </si>
  <si>
    <t>M D Barapatre</t>
  </si>
  <si>
    <t>Sarika S Dongre</t>
  </si>
  <si>
    <t>HSC</t>
  </si>
  <si>
    <t>B. Com</t>
  </si>
  <si>
    <t>12.03.1984</t>
  </si>
  <si>
    <t>06.06.1984</t>
  </si>
  <si>
    <t>14.01.1975</t>
  </si>
  <si>
    <t>08.07.1981</t>
  </si>
  <si>
    <t>03.02.2006</t>
  </si>
  <si>
    <t>25.07.2016</t>
  </si>
  <si>
    <t>Nagpur-I</t>
  </si>
  <si>
    <t xml:space="preserve">DRAFT  SENIORITY LIST OF LOWER DIVISION CLERK GROUP 'C' MINISTERIAL STAFF AS ON 01.01.2017 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</si>
</sst>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[$-409]d\-mmm\-yy;@"/>
  </numFmts>
  <fonts count="24">
    <font>
      <sz val="10"/>
      <name val="Arial"/>
    </font>
    <font>
      <sz val="9"/>
      <name val="Arial"/>
      <family val="2"/>
    </font>
    <font>
      <sz val="11"/>
      <name val="Bookman Old Style"/>
      <family val="1"/>
    </font>
    <font>
      <sz val="10"/>
      <name val="Bookman Old Style"/>
      <family val="1"/>
    </font>
    <font>
      <b/>
      <sz val="12"/>
      <name val="Bookman Old Style"/>
      <family val="1"/>
    </font>
    <font>
      <sz val="9"/>
      <name val="Bookman Old Style"/>
      <family val="1"/>
    </font>
    <font>
      <b/>
      <sz val="14"/>
      <name val="Bookman Old Style"/>
      <family val="1"/>
    </font>
    <font>
      <b/>
      <sz val="13"/>
      <name val="Bookman Old Style"/>
      <family val="1"/>
    </font>
    <font>
      <b/>
      <sz val="9"/>
      <name val="Bookman Old Style"/>
      <family val="1"/>
    </font>
    <font>
      <sz val="12"/>
      <name val="Bookman Old Style"/>
      <family val="1"/>
    </font>
    <font>
      <b/>
      <sz val="10"/>
      <name val="Bookman Old Style"/>
      <family val="1"/>
    </font>
    <font>
      <sz val="11"/>
      <color rgb="FF92D050"/>
      <name val="Bookman Old Style"/>
      <family val="1"/>
    </font>
    <font>
      <sz val="10"/>
      <color rgb="FF92D050"/>
      <name val="Bookman Old Style"/>
      <family val="1"/>
    </font>
    <font>
      <sz val="10"/>
      <color rgb="FF92D050"/>
      <name val="Arial"/>
      <family val="2"/>
    </font>
    <font>
      <sz val="11"/>
      <color rgb="FFFF0000"/>
      <name val="Bookman Old Style"/>
      <family val="1"/>
    </font>
    <font>
      <sz val="11"/>
      <color rgb="FFC00000"/>
      <name val="Bookman Old Style"/>
      <family val="1"/>
    </font>
    <font>
      <sz val="10"/>
      <color rgb="FFC00000"/>
      <name val="Arial"/>
      <family val="2"/>
    </font>
    <font>
      <sz val="10"/>
      <color rgb="FFC00000"/>
      <name val="Bookman Old Style"/>
      <family val="1"/>
    </font>
    <font>
      <b/>
      <sz val="11"/>
      <name val="Bookman Old Style"/>
      <family val="1"/>
    </font>
    <font>
      <sz val="11"/>
      <color theme="2" tint="-0.499984740745262"/>
      <name val="Bookman Old Style"/>
      <family val="1"/>
    </font>
    <font>
      <sz val="9"/>
      <color theme="2" tint="-0.499984740745262"/>
      <name val="Bookman Old Style"/>
      <family val="1"/>
    </font>
    <font>
      <sz val="10"/>
      <color theme="2" tint="-0.499984740745262"/>
      <name val="Bookman Old Style"/>
      <family val="1"/>
    </font>
    <font>
      <sz val="10"/>
      <color theme="2" tint="-0.49998474074526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1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15" fontId="9" fillId="0" borderId="0" xfId="0" applyNumberFormat="1" applyFont="1" applyBorder="1" applyAlignment="1">
      <alignment vertical="top"/>
    </xf>
    <xf numFmtId="15" fontId="9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quotePrefix="1" applyFont="1" applyBorder="1" applyAlignment="1">
      <alignment horizontal="center" vertical="top"/>
    </xf>
    <xf numFmtId="164" fontId="11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/>
    <xf numFmtId="0" fontId="11" fillId="0" borderId="0" xfId="0" quotePrefix="1" applyFont="1" applyAlignment="1">
      <alignment horizontal="center"/>
    </xf>
    <xf numFmtId="0" fontId="12" fillId="0" borderId="0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0" fillId="2" borderId="0" xfId="0" applyFill="1"/>
    <xf numFmtId="15" fontId="2" fillId="0" borderId="1" xfId="0" applyNumberFormat="1" applyFont="1" applyBorder="1" applyAlignment="1">
      <alignment horizontal="center" vertical="top"/>
    </xf>
    <xf numFmtId="0" fontId="0" fillId="0" borderId="1" xfId="0" applyBorder="1"/>
    <xf numFmtId="0" fontId="0" fillId="3" borderId="0" xfId="0" applyFill="1"/>
    <xf numFmtId="0" fontId="2" fillId="0" borderId="1" xfId="0" quotePrefix="1" applyFont="1" applyFill="1" applyBorder="1" applyAlignment="1">
      <alignment horizontal="center" vertical="top"/>
    </xf>
    <xf numFmtId="0" fontId="0" fillId="0" borderId="0" xfId="0" applyFill="1"/>
    <xf numFmtId="164" fontId="14" fillId="0" borderId="1" xfId="0" applyNumberFormat="1" applyFont="1" applyBorder="1" applyAlignment="1">
      <alignment horizontal="center" vertical="top"/>
    </xf>
    <xf numFmtId="0" fontId="11" fillId="0" borderId="1" xfId="0" applyFont="1" applyBorder="1"/>
    <xf numFmtId="0" fontId="13" fillId="0" borderId="1" xfId="0" applyFont="1" applyBorder="1"/>
    <xf numFmtId="0" fontId="2" fillId="0" borderId="1" xfId="0" applyFont="1" applyBorder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1" xfId="0" quotePrefix="1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15" fontId="17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0" fontId="4" fillId="0" borderId="0" xfId="0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top" wrapText="1"/>
    </xf>
    <xf numFmtId="15" fontId="18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/>
    </xf>
    <xf numFmtId="15" fontId="5" fillId="0" borderId="1" xfId="0" applyNumberFormat="1" applyFont="1" applyBorder="1" applyAlignment="1">
      <alignment horizontal="center" vertical="top" wrapText="1"/>
    </xf>
    <xf numFmtId="15" fontId="5" fillId="0" borderId="0" xfId="0" applyNumberFormat="1" applyFont="1" applyBorder="1" applyAlignment="1">
      <alignment horizontal="center" vertical="top" wrapText="1"/>
    </xf>
    <xf numFmtId="0" fontId="1" fillId="0" borderId="0" xfId="0" applyFont="1" applyFill="1"/>
    <xf numFmtId="0" fontId="4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0" fillId="0" borderId="0" xfId="0" applyBorder="1"/>
    <xf numFmtId="0" fontId="0" fillId="0" borderId="14" xfId="0" applyBorder="1"/>
    <xf numFmtId="0" fontId="4" fillId="0" borderId="14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15" fontId="8" fillId="0" borderId="10" xfId="0" applyNumberFormat="1" applyFont="1" applyBorder="1" applyAlignment="1">
      <alignment horizontal="center" vertical="top" wrapText="1"/>
    </xf>
    <xf numFmtId="1" fontId="10" fillId="0" borderId="9" xfId="0" applyNumberFormat="1" applyFont="1" applyBorder="1" applyAlignment="1">
      <alignment horizontal="center" vertical="top" wrapText="1"/>
    </xf>
    <xf numFmtId="1" fontId="10" fillId="0" borderId="10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0" borderId="10" xfId="0" applyFont="1" applyBorder="1" applyAlignment="1">
      <alignment vertical="top"/>
    </xf>
    <xf numFmtId="0" fontId="0" fillId="0" borderId="10" xfId="0" applyBorder="1"/>
    <xf numFmtId="0" fontId="11" fillId="0" borderId="10" xfId="0" applyFont="1" applyBorder="1"/>
    <xf numFmtId="0" fontId="13" fillId="0" borderId="10" xfId="0" applyFont="1" applyBorder="1"/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/>
    </xf>
    <xf numFmtId="164" fontId="19" fillId="2" borderId="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20" fillId="0" borderId="10" xfId="0" applyFont="1" applyBorder="1" applyAlignment="1">
      <alignment vertical="top" wrapText="1"/>
    </xf>
    <xf numFmtId="0" fontId="19" fillId="0" borderId="1" xfId="0" applyFont="1" applyFill="1" applyBorder="1" applyAlignment="1">
      <alignment vertical="top"/>
    </xf>
    <xf numFmtId="0" fontId="19" fillId="0" borderId="1" xfId="0" quotePrefix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164" fontId="19" fillId="0" borderId="1" xfId="0" applyNumberFormat="1" applyFont="1" applyFill="1" applyBorder="1" applyAlignment="1">
      <alignment horizontal="center" vertical="top"/>
    </xf>
    <xf numFmtId="15" fontId="19" fillId="0" borderId="1" xfId="0" applyNumberFormat="1" applyFont="1" applyFill="1" applyBorder="1" applyAlignment="1">
      <alignment horizontal="center" vertical="top"/>
    </xf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19" fillId="0" borderId="1" xfId="0" quotePrefix="1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5" fontId="19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15" fontId="3" fillId="0" borderId="10" xfId="0" applyNumberFormat="1" applyFont="1" applyBorder="1" applyAlignment="1">
      <alignment horizontal="left" vertical="top"/>
    </xf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M76"/>
  <sheetViews>
    <sheetView tabSelected="1" view="pageBreakPreview" zoomScaleSheetLayoutView="100" workbookViewId="0">
      <selection activeCell="B3" sqref="B3:M3"/>
    </sheetView>
  </sheetViews>
  <sheetFormatPr defaultRowHeight="12.75"/>
  <cols>
    <col min="2" max="2" width="7" customWidth="1"/>
    <col min="3" max="3" width="31.5703125" customWidth="1"/>
    <col min="4" max="4" width="7.5703125" customWidth="1"/>
    <col min="6" max="6" width="13.5703125" bestFit="1" customWidth="1"/>
    <col min="7" max="7" width="14" customWidth="1"/>
    <col min="8" max="8" width="15.42578125" customWidth="1"/>
    <col min="9" max="9" width="15.7109375" customWidth="1"/>
    <col min="10" max="10" width="13.5703125" customWidth="1"/>
    <col min="11" max="11" width="11.28515625" bestFit="1" customWidth="1"/>
    <col min="12" max="12" width="11.140625" bestFit="1" customWidth="1"/>
    <col min="13" max="13" width="13.42578125" customWidth="1"/>
  </cols>
  <sheetData>
    <row r="1" spans="2:13" ht="13.5" thickBot="1"/>
    <row r="2" spans="2:13" ht="27" customHeight="1">
      <c r="B2" s="118" t="s">
        <v>158</v>
      </c>
      <c r="C2" s="119"/>
      <c r="D2" s="119"/>
      <c r="E2" s="119"/>
      <c r="F2" s="119"/>
      <c r="G2" s="119"/>
      <c r="H2" s="119"/>
      <c r="I2" s="120"/>
      <c r="J2" s="119"/>
      <c r="K2" s="119"/>
      <c r="L2" s="119"/>
      <c r="M2" s="121"/>
    </row>
    <row r="3" spans="2:13" ht="36" customHeight="1">
      <c r="B3" s="122" t="s">
        <v>196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</row>
    <row r="4" spans="2:13" ht="31.5" customHeight="1">
      <c r="B4" s="125" t="s">
        <v>26</v>
      </c>
      <c r="C4" s="117"/>
      <c r="D4" s="117"/>
      <c r="E4" s="126"/>
      <c r="F4" s="126"/>
      <c r="G4" s="126"/>
      <c r="H4" s="126"/>
      <c r="I4" s="126"/>
      <c r="J4" s="126"/>
      <c r="K4" s="126"/>
      <c r="L4" s="126"/>
      <c r="M4" s="127"/>
    </row>
    <row r="5" spans="2:13" ht="31.5" customHeight="1">
      <c r="B5" s="68"/>
      <c r="C5" s="67"/>
      <c r="D5" s="67"/>
      <c r="E5" s="62"/>
      <c r="F5" s="62"/>
      <c r="G5" s="62"/>
      <c r="H5" s="62"/>
      <c r="I5" s="62"/>
      <c r="J5" s="62"/>
      <c r="K5" s="62"/>
      <c r="L5" s="62"/>
      <c r="M5" s="69"/>
    </row>
    <row r="6" spans="2:13" ht="31.5" customHeight="1">
      <c r="B6" s="68"/>
      <c r="C6" s="67"/>
      <c r="D6" s="128" t="s">
        <v>167</v>
      </c>
      <c r="E6" s="129"/>
      <c r="F6" s="58" t="s">
        <v>168</v>
      </c>
      <c r="G6" s="59" t="s">
        <v>169</v>
      </c>
      <c r="H6" s="59" t="s">
        <v>170</v>
      </c>
      <c r="I6" s="63" t="s">
        <v>171</v>
      </c>
      <c r="J6" s="9"/>
      <c r="K6" s="9"/>
      <c r="L6" s="70"/>
      <c r="M6" s="71"/>
    </row>
    <row r="7" spans="2:13" ht="36.75" customHeight="1">
      <c r="B7" s="68"/>
      <c r="C7" s="67"/>
      <c r="D7" s="115" t="s">
        <v>172</v>
      </c>
      <c r="E7" s="116"/>
      <c r="F7" s="60">
        <v>23</v>
      </c>
      <c r="G7" s="60">
        <v>15</v>
      </c>
      <c r="H7" s="60">
        <f>F7-G7</f>
        <v>8</v>
      </c>
      <c r="I7" s="64" t="s">
        <v>175</v>
      </c>
      <c r="J7" s="9"/>
      <c r="K7" s="9"/>
      <c r="L7" s="70"/>
      <c r="M7" s="71"/>
    </row>
    <row r="8" spans="2:13" ht="36" customHeight="1">
      <c r="B8" s="68"/>
      <c r="C8" s="67"/>
      <c r="D8" s="115" t="s">
        <v>173</v>
      </c>
      <c r="E8" s="116"/>
      <c r="F8" s="60">
        <v>54</v>
      </c>
      <c r="G8" s="60">
        <v>26</v>
      </c>
      <c r="H8" s="60">
        <f>F8-G8</f>
        <v>28</v>
      </c>
      <c r="I8" s="64" t="s">
        <v>176</v>
      </c>
      <c r="J8" s="65"/>
      <c r="K8" s="65"/>
      <c r="L8" s="70"/>
      <c r="M8" s="71"/>
    </row>
    <row r="9" spans="2:13" ht="31.5" customHeight="1">
      <c r="B9" s="68"/>
      <c r="C9" s="67"/>
      <c r="D9" s="117" t="s">
        <v>174</v>
      </c>
      <c r="E9" s="117"/>
      <c r="F9" s="61">
        <f>SUM(F7:F8)</f>
        <v>77</v>
      </c>
      <c r="G9" s="61">
        <f>SUM(G7:G8)</f>
        <v>41</v>
      </c>
      <c r="H9" s="61">
        <f>SUM(H7:H8)</f>
        <v>36</v>
      </c>
      <c r="I9" s="64" t="s">
        <v>176</v>
      </c>
      <c r="J9" s="65"/>
      <c r="K9" s="65"/>
      <c r="L9" s="70"/>
      <c r="M9" s="71"/>
    </row>
    <row r="10" spans="2:13" ht="33.75" customHeight="1">
      <c r="B10" s="6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72"/>
    </row>
    <row r="11" spans="2:13" s="1" customFormat="1" ht="41.25" customHeight="1">
      <c r="B11" s="73" t="s">
        <v>23</v>
      </c>
      <c r="C11" s="4" t="s">
        <v>11</v>
      </c>
      <c r="D11" s="12" t="s">
        <v>12</v>
      </c>
      <c r="E11" s="4" t="s">
        <v>0</v>
      </c>
      <c r="F11" s="4" t="s">
        <v>1</v>
      </c>
      <c r="G11" s="5" t="s">
        <v>2</v>
      </c>
      <c r="H11" s="3" t="s">
        <v>22</v>
      </c>
      <c r="I11" s="3" t="s">
        <v>3</v>
      </c>
      <c r="J11" s="3" t="s">
        <v>24</v>
      </c>
      <c r="K11" s="3" t="s">
        <v>25</v>
      </c>
      <c r="L11" s="4" t="s">
        <v>13</v>
      </c>
      <c r="M11" s="74" t="s">
        <v>4</v>
      </c>
    </row>
    <row r="12" spans="2:13">
      <c r="B12" s="75">
        <v>1</v>
      </c>
      <c r="C12" s="13">
        <v>2</v>
      </c>
      <c r="D12" s="13">
        <v>3</v>
      </c>
      <c r="E12" s="13">
        <v>4</v>
      </c>
      <c r="F12" s="13">
        <v>5</v>
      </c>
      <c r="G12" s="13">
        <v>6</v>
      </c>
      <c r="H12" s="13">
        <v>7</v>
      </c>
      <c r="I12" s="13">
        <v>8</v>
      </c>
      <c r="J12" s="14">
        <v>9</v>
      </c>
      <c r="K12" s="13">
        <v>10</v>
      </c>
      <c r="L12" s="13">
        <v>11</v>
      </c>
      <c r="M12" s="76">
        <v>12</v>
      </c>
    </row>
    <row r="13" spans="2:13" ht="41.25" customHeight="1">
      <c r="B13" s="77"/>
      <c r="C13" s="97" t="s">
        <v>38</v>
      </c>
      <c r="D13" s="98" t="s">
        <v>10</v>
      </c>
      <c r="E13" s="88" t="s">
        <v>9</v>
      </c>
      <c r="F13" s="88" t="s">
        <v>20</v>
      </c>
      <c r="G13" s="96">
        <v>24205</v>
      </c>
      <c r="H13" s="96">
        <v>33141</v>
      </c>
      <c r="I13" s="96">
        <v>37519</v>
      </c>
      <c r="J13" s="96">
        <v>34745</v>
      </c>
      <c r="K13" s="88" t="s">
        <v>5</v>
      </c>
      <c r="L13" s="88" t="s">
        <v>15</v>
      </c>
      <c r="M13" s="89" t="s">
        <v>181</v>
      </c>
    </row>
    <row r="14" spans="2:13" ht="25.5">
      <c r="B14" s="77"/>
      <c r="C14" s="85" t="s">
        <v>39</v>
      </c>
      <c r="D14" s="86" t="s">
        <v>41</v>
      </c>
      <c r="E14" s="86" t="s">
        <v>9</v>
      </c>
      <c r="F14" s="86" t="s">
        <v>17</v>
      </c>
      <c r="G14" s="87">
        <v>23259</v>
      </c>
      <c r="H14" s="87">
        <v>33525</v>
      </c>
      <c r="I14" s="87">
        <v>37519</v>
      </c>
      <c r="J14" s="87">
        <v>34745</v>
      </c>
      <c r="K14" s="86" t="s">
        <v>5</v>
      </c>
      <c r="L14" s="88" t="s">
        <v>15</v>
      </c>
      <c r="M14" s="89" t="s">
        <v>155</v>
      </c>
    </row>
    <row r="15" spans="2:13" s="41" customFormat="1" ht="51">
      <c r="B15" s="79" t="s">
        <v>7</v>
      </c>
      <c r="C15" s="90" t="s">
        <v>40</v>
      </c>
      <c r="D15" s="91" t="s">
        <v>10</v>
      </c>
      <c r="E15" s="92" t="s">
        <v>9</v>
      </c>
      <c r="F15" s="92" t="s">
        <v>42</v>
      </c>
      <c r="G15" s="93">
        <v>25385</v>
      </c>
      <c r="H15" s="93">
        <v>34969</v>
      </c>
      <c r="I15" s="93">
        <v>37519</v>
      </c>
      <c r="J15" s="93">
        <v>36497</v>
      </c>
      <c r="K15" s="92" t="s">
        <v>5</v>
      </c>
      <c r="L15" s="92" t="s">
        <v>15</v>
      </c>
      <c r="M15" s="89" t="s">
        <v>180</v>
      </c>
    </row>
    <row r="16" spans="2:13" s="41" customFormat="1" ht="51">
      <c r="B16" s="79" t="s">
        <v>7</v>
      </c>
      <c r="C16" s="90" t="s">
        <v>48</v>
      </c>
      <c r="D16" s="91" t="s">
        <v>10</v>
      </c>
      <c r="E16" s="92" t="s">
        <v>19</v>
      </c>
      <c r="F16" s="92" t="s">
        <v>17</v>
      </c>
      <c r="G16" s="93">
        <v>27185</v>
      </c>
      <c r="H16" s="93">
        <v>35709</v>
      </c>
      <c r="I16" s="93">
        <v>37987</v>
      </c>
      <c r="J16" s="94">
        <v>36497</v>
      </c>
      <c r="K16" s="92" t="s">
        <v>5</v>
      </c>
      <c r="L16" s="92" t="s">
        <v>15</v>
      </c>
      <c r="M16" s="89" t="s">
        <v>180</v>
      </c>
    </row>
    <row r="17" spans="2:13" s="41" customFormat="1" ht="51">
      <c r="B17" s="79" t="s">
        <v>7</v>
      </c>
      <c r="C17" s="90" t="s">
        <v>46</v>
      </c>
      <c r="D17" s="91" t="s">
        <v>10</v>
      </c>
      <c r="E17" s="92" t="s">
        <v>19</v>
      </c>
      <c r="F17" s="92" t="s">
        <v>21</v>
      </c>
      <c r="G17" s="93">
        <v>27806</v>
      </c>
      <c r="H17" s="93">
        <v>35711</v>
      </c>
      <c r="I17" s="93">
        <v>37987</v>
      </c>
      <c r="J17" s="93">
        <v>36497</v>
      </c>
      <c r="K17" s="92" t="s">
        <v>5</v>
      </c>
      <c r="L17" s="92" t="s">
        <v>15</v>
      </c>
      <c r="M17" s="89" t="s">
        <v>180</v>
      </c>
    </row>
    <row r="18" spans="2:13" s="41" customFormat="1" ht="51">
      <c r="B18" s="79" t="s">
        <v>7</v>
      </c>
      <c r="C18" s="90" t="s">
        <v>50</v>
      </c>
      <c r="D18" s="91" t="s">
        <v>10</v>
      </c>
      <c r="E18" s="92" t="s">
        <v>9</v>
      </c>
      <c r="F18" s="92" t="s">
        <v>21</v>
      </c>
      <c r="G18" s="93">
        <v>22903</v>
      </c>
      <c r="H18" s="93">
        <v>32506</v>
      </c>
      <c r="I18" s="93">
        <v>38443</v>
      </c>
      <c r="J18" s="94">
        <v>34745</v>
      </c>
      <c r="K18" s="92" t="s">
        <v>5</v>
      </c>
      <c r="L18" s="92" t="s">
        <v>16</v>
      </c>
      <c r="M18" s="89" t="s">
        <v>180</v>
      </c>
    </row>
    <row r="19" spans="2:13" ht="51">
      <c r="B19" s="77"/>
      <c r="C19" s="95" t="s">
        <v>44</v>
      </c>
      <c r="D19" s="91" t="s">
        <v>10</v>
      </c>
      <c r="E19" s="88" t="s">
        <v>18</v>
      </c>
      <c r="F19" s="88" t="s">
        <v>20</v>
      </c>
      <c r="G19" s="96">
        <v>28439</v>
      </c>
      <c r="H19" s="96">
        <v>35443</v>
      </c>
      <c r="I19" s="96">
        <v>39280</v>
      </c>
      <c r="J19" s="96">
        <v>36497</v>
      </c>
      <c r="K19" s="88" t="s">
        <v>5</v>
      </c>
      <c r="L19" s="88" t="s">
        <v>15</v>
      </c>
      <c r="M19" s="89" t="s">
        <v>182</v>
      </c>
    </row>
    <row r="20" spans="2:13" ht="51">
      <c r="B20" s="77"/>
      <c r="C20" s="95" t="s">
        <v>43</v>
      </c>
      <c r="D20" s="91" t="s">
        <v>10</v>
      </c>
      <c r="E20" s="88" t="s">
        <v>9</v>
      </c>
      <c r="F20" s="88" t="s">
        <v>20</v>
      </c>
      <c r="G20" s="96">
        <v>27828</v>
      </c>
      <c r="H20" s="96">
        <v>35690</v>
      </c>
      <c r="I20" s="96">
        <v>39280</v>
      </c>
      <c r="J20" s="96">
        <v>36497</v>
      </c>
      <c r="K20" s="88" t="s">
        <v>5</v>
      </c>
      <c r="L20" s="88" t="s">
        <v>15</v>
      </c>
      <c r="M20" s="89" t="s">
        <v>182</v>
      </c>
    </row>
    <row r="21" spans="2:13" ht="18.75" customHeight="1">
      <c r="B21" s="77">
        <f t="shared" ref="B21:B70" si="0">+B20+1</f>
        <v>1</v>
      </c>
      <c r="C21" s="45" t="s">
        <v>45</v>
      </c>
      <c r="D21" s="40" t="s">
        <v>10</v>
      </c>
      <c r="E21" s="32" t="s">
        <v>9</v>
      </c>
      <c r="F21" s="32" t="s">
        <v>8</v>
      </c>
      <c r="G21" s="34">
        <v>24499</v>
      </c>
      <c r="H21" s="34">
        <v>33120</v>
      </c>
      <c r="I21" s="34">
        <v>39532</v>
      </c>
      <c r="J21" s="34">
        <v>34981</v>
      </c>
      <c r="K21" s="32" t="s">
        <v>5</v>
      </c>
      <c r="L21" s="15" t="s">
        <v>15</v>
      </c>
      <c r="M21" s="80"/>
    </row>
    <row r="22" spans="2:13" ht="18.75" customHeight="1">
      <c r="B22" s="77">
        <f t="shared" si="0"/>
        <v>2</v>
      </c>
      <c r="C22" s="45" t="s">
        <v>51</v>
      </c>
      <c r="D22" s="40" t="s">
        <v>10</v>
      </c>
      <c r="E22" s="15" t="s">
        <v>19</v>
      </c>
      <c r="F22" s="15" t="s">
        <v>8</v>
      </c>
      <c r="G22" s="17">
        <v>23784</v>
      </c>
      <c r="H22" s="17">
        <v>33745</v>
      </c>
      <c r="I22" s="17">
        <v>39904</v>
      </c>
      <c r="J22" s="37">
        <v>34745</v>
      </c>
      <c r="K22" s="15" t="s">
        <v>5</v>
      </c>
      <c r="L22" s="15" t="s">
        <v>126</v>
      </c>
      <c r="M22" s="81"/>
    </row>
    <row r="23" spans="2:13" ht="18.75" customHeight="1">
      <c r="B23" s="77">
        <f t="shared" si="0"/>
        <v>3</v>
      </c>
      <c r="C23" s="45" t="s">
        <v>52</v>
      </c>
      <c r="D23" s="40" t="s">
        <v>10</v>
      </c>
      <c r="E23" s="15" t="s">
        <v>9</v>
      </c>
      <c r="F23" s="15" t="s">
        <v>8</v>
      </c>
      <c r="G23" s="17">
        <v>24504</v>
      </c>
      <c r="H23" s="17">
        <v>33715</v>
      </c>
      <c r="I23" s="17">
        <v>39904</v>
      </c>
      <c r="J23" s="37">
        <v>34745</v>
      </c>
      <c r="K23" s="15" t="s">
        <v>5</v>
      </c>
      <c r="L23" s="15" t="s">
        <v>16</v>
      </c>
      <c r="M23" s="81"/>
    </row>
    <row r="24" spans="2:13" ht="15">
      <c r="B24" s="77">
        <f t="shared" si="0"/>
        <v>4</v>
      </c>
      <c r="C24" s="45" t="s">
        <v>27</v>
      </c>
      <c r="D24" s="40" t="s">
        <v>10</v>
      </c>
      <c r="E24" s="15" t="s">
        <v>9</v>
      </c>
      <c r="F24" s="15" t="s">
        <v>8</v>
      </c>
      <c r="G24" s="17">
        <v>24654</v>
      </c>
      <c r="H24" s="17">
        <v>33464</v>
      </c>
      <c r="I24" s="17">
        <v>40226</v>
      </c>
      <c r="J24" s="17">
        <v>34599</v>
      </c>
      <c r="K24" s="15" t="s">
        <v>5</v>
      </c>
      <c r="L24" s="15" t="s">
        <v>6</v>
      </c>
      <c r="M24" s="71"/>
    </row>
    <row r="25" spans="2:13" s="36" customFormat="1" ht="51">
      <c r="B25" s="99"/>
      <c r="C25" s="95" t="s">
        <v>28</v>
      </c>
      <c r="D25" s="91" t="s">
        <v>10</v>
      </c>
      <c r="E25" s="88" t="s">
        <v>14</v>
      </c>
      <c r="F25" s="88" t="s">
        <v>8</v>
      </c>
      <c r="G25" s="96">
        <v>23341</v>
      </c>
      <c r="H25" s="96">
        <v>33533</v>
      </c>
      <c r="I25" s="96">
        <v>40226</v>
      </c>
      <c r="J25" s="96">
        <v>34599</v>
      </c>
      <c r="K25" s="88" t="s">
        <v>5</v>
      </c>
      <c r="L25" s="88" t="s">
        <v>6</v>
      </c>
      <c r="M25" s="89" t="s">
        <v>182</v>
      </c>
    </row>
    <row r="26" spans="2:13" s="36" customFormat="1" ht="18.75" customHeight="1">
      <c r="B26" s="77">
        <v>5</v>
      </c>
      <c r="C26" s="45" t="s">
        <v>36</v>
      </c>
      <c r="D26" s="40" t="s">
        <v>10</v>
      </c>
      <c r="E26" s="15" t="s">
        <v>9</v>
      </c>
      <c r="F26" s="15" t="s">
        <v>8</v>
      </c>
      <c r="G26" s="17">
        <v>25478</v>
      </c>
      <c r="H26" s="17">
        <v>34046</v>
      </c>
      <c r="I26" s="17">
        <v>40226</v>
      </c>
      <c r="J26" s="17">
        <v>35508</v>
      </c>
      <c r="K26" s="15" t="s">
        <v>5</v>
      </c>
      <c r="L26" s="15" t="s">
        <v>6</v>
      </c>
      <c r="M26" s="81"/>
    </row>
    <row r="27" spans="2:13" ht="20.25" customHeight="1">
      <c r="B27" s="77">
        <v>6</v>
      </c>
      <c r="C27" s="45" t="s">
        <v>30</v>
      </c>
      <c r="D27" s="40" t="s">
        <v>10</v>
      </c>
      <c r="E27" s="15" t="s">
        <v>9</v>
      </c>
      <c r="F27" s="15" t="s">
        <v>8</v>
      </c>
      <c r="G27" s="17">
        <v>25436</v>
      </c>
      <c r="H27" s="17">
        <v>34177</v>
      </c>
      <c r="I27" s="17">
        <v>40227</v>
      </c>
      <c r="J27" s="17">
        <v>35508</v>
      </c>
      <c r="K27" s="15" t="s">
        <v>5</v>
      </c>
      <c r="L27" s="15" t="s">
        <v>6</v>
      </c>
      <c r="M27" s="78"/>
    </row>
    <row r="28" spans="2:13" ht="51">
      <c r="B28" s="99"/>
      <c r="C28" s="95" t="s">
        <v>31</v>
      </c>
      <c r="D28" s="91" t="s">
        <v>10</v>
      </c>
      <c r="E28" s="88" t="s">
        <v>14</v>
      </c>
      <c r="F28" s="100" t="s">
        <v>20</v>
      </c>
      <c r="G28" s="96">
        <v>25234</v>
      </c>
      <c r="H28" s="96">
        <v>34038</v>
      </c>
      <c r="I28" s="96">
        <v>40227</v>
      </c>
      <c r="J28" s="96">
        <v>35508</v>
      </c>
      <c r="K28" s="88" t="s">
        <v>5</v>
      </c>
      <c r="L28" s="88" t="s">
        <v>6</v>
      </c>
      <c r="M28" s="89" t="s">
        <v>182</v>
      </c>
    </row>
    <row r="29" spans="2:13" s="36" customFormat="1" ht="19.5" customHeight="1">
      <c r="B29" s="77">
        <v>7</v>
      </c>
      <c r="C29" s="45" t="s">
        <v>33</v>
      </c>
      <c r="D29" s="40" t="s">
        <v>10</v>
      </c>
      <c r="E29" s="15" t="s">
        <v>18</v>
      </c>
      <c r="F29" s="15" t="s">
        <v>8</v>
      </c>
      <c r="G29" s="17">
        <v>24977</v>
      </c>
      <c r="H29" s="17">
        <v>34038</v>
      </c>
      <c r="I29" s="17">
        <v>40227</v>
      </c>
      <c r="J29" s="17">
        <v>35508</v>
      </c>
      <c r="K29" s="15" t="s">
        <v>5</v>
      </c>
      <c r="L29" s="15" t="s">
        <v>6</v>
      </c>
      <c r="M29" s="78" t="s">
        <v>7</v>
      </c>
    </row>
    <row r="30" spans="2:13" ht="51">
      <c r="B30" s="99"/>
      <c r="C30" s="95" t="s">
        <v>32</v>
      </c>
      <c r="D30" s="91" t="s">
        <v>10</v>
      </c>
      <c r="E30" s="88" t="s">
        <v>18</v>
      </c>
      <c r="F30" s="88" t="s">
        <v>20</v>
      </c>
      <c r="G30" s="96">
        <v>25331</v>
      </c>
      <c r="H30" s="96">
        <v>34522</v>
      </c>
      <c r="I30" s="96">
        <v>40228</v>
      </c>
      <c r="J30" s="96">
        <v>35508</v>
      </c>
      <c r="K30" s="88" t="s">
        <v>5</v>
      </c>
      <c r="L30" s="88" t="s">
        <v>6</v>
      </c>
      <c r="M30" s="89" t="s">
        <v>182</v>
      </c>
    </row>
    <row r="31" spans="2:13" ht="19.5" customHeight="1">
      <c r="B31" s="77">
        <v>8</v>
      </c>
      <c r="C31" s="45" t="s">
        <v>37</v>
      </c>
      <c r="D31" s="40" t="s">
        <v>10</v>
      </c>
      <c r="E31" s="15" t="s">
        <v>18</v>
      </c>
      <c r="F31" s="15" t="s">
        <v>8</v>
      </c>
      <c r="G31" s="17">
        <v>25463</v>
      </c>
      <c r="H31" s="17">
        <v>34523</v>
      </c>
      <c r="I31" s="17">
        <v>40228</v>
      </c>
      <c r="J31" s="17">
        <v>35508</v>
      </c>
      <c r="K31" s="15" t="s">
        <v>5</v>
      </c>
      <c r="L31" s="15" t="s">
        <v>6</v>
      </c>
      <c r="M31" s="81"/>
    </row>
    <row r="32" spans="2:13" ht="19.5" customHeight="1">
      <c r="B32" s="77">
        <v>9</v>
      </c>
      <c r="C32" s="45" t="s">
        <v>47</v>
      </c>
      <c r="D32" s="40" t="s">
        <v>10</v>
      </c>
      <c r="E32" s="15" t="s">
        <v>9</v>
      </c>
      <c r="F32" s="15" t="s">
        <v>8</v>
      </c>
      <c r="G32" s="17">
        <v>20830</v>
      </c>
      <c r="H32" s="17">
        <v>33553</v>
      </c>
      <c r="I32" s="17">
        <v>40256</v>
      </c>
      <c r="J32" s="37">
        <v>34981</v>
      </c>
      <c r="K32" s="15" t="s">
        <v>5</v>
      </c>
      <c r="L32" s="15" t="s">
        <v>15</v>
      </c>
      <c r="M32" s="78" t="s">
        <v>7</v>
      </c>
    </row>
    <row r="33" spans="2:13" ht="51">
      <c r="B33" s="99"/>
      <c r="C33" s="95" t="s">
        <v>29</v>
      </c>
      <c r="D33" s="91" t="s">
        <v>10</v>
      </c>
      <c r="E33" s="88" t="s">
        <v>14</v>
      </c>
      <c r="F33" s="88" t="s">
        <v>20</v>
      </c>
      <c r="G33" s="96">
        <v>24259</v>
      </c>
      <c r="H33" s="96">
        <v>34562</v>
      </c>
      <c r="I33" s="96">
        <v>40267</v>
      </c>
      <c r="J33" s="96">
        <v>35508</v>
      </c>
      <c r="K33" s="88" t="s">
        <v>5</v>
      </c>
      <c r="L33" s="88" t="s">
        <v>6</v>
      </c>
      <c r="M33" s="89" t="s">
        <v>182</v>
      </c>
    </row>
    <row r="34" spans="2:13" ht="51">
      <c r="B34" s="99"/>
      <c r="C34" s="95" t="s">
        <v>53</v>
      </c>
      <c r="D34" s="91" t="s">
        <v>10</v>
      </c>
      <c r="E34" s="92" t="s">
        <v>19</v>
      </c>
      <c r="F34" s="88" t="s">
        <v>20</v>
      </c>
      <c r="G34" s="96">
        <v>25566</v>
      </c>
      <c r="H34" s="96">
        <v>33387</v>
      </c>
      <c r="I34" s="96">
        <v>40269</v>
      </c>
      <c r="J34" s="96">
        <v>34745</v>
      </c>
      <c r="K34" s="88" t="s">
        <v>5</v>
      </c>
      <c r="L34" s="88" t="s">
        <v>16</v>
      </c>
      <c r="M34" s="89" t="s">
        <v>182</v>
      </c>
    </row>
    <row r="35" spans="2:13" ht="19.5" customHeight="1">
      <c r="B35" s="77">
        <v>10</v>
      </c>
      <c r="C35" s="45" t="s">
        <v>35</v>
      </c>
      <c r="D35" s="40" t="s">
        <v>10</v>
      </c>
      <c r="E35" s="15" t="s">
        <v>14</v>
      </c>
      <c r="F35" s="15" t="s">
        <v>8</v>
      </c>
      <c r="G35" s="17">
        <v>26623</v>
      </c>
      <c r="H35" s="17">
        <v>37719</v>
      </c>
      <c r="I35" s="17">
        <v>40539</v>
      </c>
      <c r="J35" s="17">
        <v>40095</v>
      </c>
      <c r="K35" s="15" t="s">
        <v>5</v>
      </c>
      <c r="L35" s="15" t="s">
        <v>6</v>
      </c>
      <c r="M35" s="81"/>
    </row>
    <row r="36" spans="2:13" ht="51">
      <c r="B36" s="99"/>
      <c r="C36" s="95" t="s">
        <v>34</v>
      </c>
      <c r="D36" s="91" t="s">
        <v>10</v>
      </c>
      <c r="E36" s="88" t="s">
        <v>14</v>
      </c>
      <c r="F36" s="88" t="s">
        <v>20</v>
      </c>
      <c r="G36" s="96">
        <v>25018</v>
      </c>
      <c r="H36" s="96">
        <v>35354</v>
      </c>
      <c r="I36" s="96">
        <v>40650</v>
      </c>
      <c r="J36" s="96">
        <v>36343</v>
      </c>
      <c r="K36" s="88" t="s">
        <v>5</v>
      </c>
      <c r="L36" s="88" t="s">
        <v>6</v>
      </c>
      <c r="M36" s="89" t="s">
        <v>182</v>
      </c>
    </row>
    <row r="37" spans="2:13" ht="51">
      <c r="B37" s="99"/>
      <c r="C37" s="95" t="s">
        <v>54</v>
      </c>
      <c r="D37" s="91" t="s">
        <v>10</v>
      </c>
      <c r="E37" s="101" t="s">
        <v>18</v>
      </c>
      <c r="F37" s="101" t="s">
        <v>20</v>
      </c>
      <c r="G37" s="96">
        <v>22447</v>
      </c>
      <c r="H37" s="96">
        <v>31653</v>
      </c>
      <c r="I37" s="96">
        <v>40919</v>
      </c>
      <c r="J37" s="96">
        <v>33816</v>
      </c>
      <c r="K37" s="102" t="s">
        <v>5</v>
      </c>
      <c r="L37" s="101" t="s">
        <v>60</v>
      </c>
      <c r="M37" s="89" t="s">
        <v>182</v>
      </c>
    </row>
    <row r="38" spans="2:13" ht="51">
      <c r="B38" s="99"/>
      <c r="C38" s="95" t="s">
        <v>55</v>
      </c>
      <c r="D38" s="91" t="s">
        <v>10</v>
      </c>
      <c r="E38" s="101" t="s">
        <v>14</v>
      </c>
      <c r="F38" s="101" t="s">
        <v>20</v>
      </c>
      <c r="G38" s="96">
        <v>27223</v>
      </c>
      <c r="H38" s="96">
        <v>34428</v>
      </c>
      <c r="I38" s="96">
        <v>40919</v>
      </c>
      <c r="J38" s="96">
        <v>35368</v>
      </c>
      <c r="K38" s="102" t="s">
        <v>5</v>
      </c>
      <c r="L38" s="101" t="s">
        <v>60</v>
      </c>
      <c r="M38" s="89" t="s">
        <v>182</v>
      </c>
    </row>
    <row r="39" spans="2:13" s="20" customFormat="1" ht="51">
      <c r="B39" s="99"/>
      <c r="C39" s="95" t="s">
        <v>56</v>
      </c>
      <c r="D39" s="91" t="s">
        <v>10</v>
      </c>
      <c r="E39" s="92" t="s">
        <v>9</v>
      </c>
      <c r="F39" s="92" t="s">
        <v>8</v>
      </c>
      <c r="G39" s="96">
        <v>25624</v>
      </c>
      <c r="H39" s="96">
        <v>34429</v>
      </c>
      <c r="I39" s="96">
        <v>40919</v>
      </c>
      <c r="J39" s="96">
        <v>35368</v>
      </c>
      <c r="K39" s="102" t="s">
        <v>5</v>
      </c>
      <c r="L39" s="101" t="s">
        <v>60</v>
      </c>
      <c r="M39" s="89" t="s">
        <v>182</v>
      </c>
    </row>
    <row r="40" spans="2:13" s="20" customFormat="1" ht="51">
      <c r="B40" s="99"/>
      <c r="C40" s="95" t="s">
        <v>59</v>
      </c>
      <c r="D40" s="91" t="s">
        <v>10</v>
      </c>
      <c r="E40" s="103" t="s">
        <v>9</v>
      </c>
      <c r="F40" s="92" t="s">
        <v>20</v>
      </c>
      <c r="G40" s="96">
        <v>25615</v>
      </c>
      <c r="H40" s="96">
        <v>34688</v>
      </c>
      <c r="I40" s="96">
        <v>40919</v>
      </c>
      <c r="J40" s="96">
        <v>36915</v>
      </c>
      <c r="K40" s="102" t="s">
        <v>5</v>
      </c>
      <c r="L40" s="101" t="s">
        <v>60</v>
      </c>
      <c r="M40" s="89" t="s">
        <v>182</v>
      </c>
    </row>
    <row r="41" spans="2:13" ht="51">
      <c r="B41" s="99"/>
      <c r="C41" s="95" t="s">
        <v>49</v>
      </c>
      <c r="D41" s="91" t="s">
        <v>10</v>
      </c>
      <c r="E41" s="88" t="s">
        <v>14</v>
      </c>
      <c r="F41" s="88" t="s">
        <v>20</v>
      </c>
      <c r="G41" s="96">
        <v>22119</v>
      </c>
      <c r="H41" s="96">
        <v>30907</v>
      </c>
      <c r="I41" s="96">
        <v>40926</v>
      </c>
      <c r="J41" s="104">
        <v>32010</v>
      </c>
      <c r="K41" s="88" t="s">
        <v>5</v>
      </c>
      <c r="L41" s="88" t="s">
        <v>15</v>
      </c>
      <c r="M41" s="89" t="s">
        <v>182</v>
      </c>
    </row>
    <row r="42" spans="2:13" ht="51">
      <c r="B42" s="99"/>
      <c r="C42" s="95" t="s">
        <v>157</v>
      </c>
      <c r="D42" s="91" t="s">
        <v>10</v>
      </c>
      <c r="E42" s="88" t="s">
        <v>19</v>
      </c>
      <c r="F42" s="88" t="s">
        <v>20</v>
      </c>
      <c r="G42" s="96">
        <v>24107</v>
      </c>
      <c r="H42" s="96">
        <v>33956</v>
      </c>
      <c r="I42" s="96">
        <v>40949</v>
      </c>
      <c r="J42" s="104">
        <v>36497</v>
      </c>
      <c r="K42" s="88" t="s">
        <v>5</v>
      </c>
      <c r="L42" s="88" t="s">
        <v>117</v>
      </c>
      <c r="M42" s="89" t="s">
        <v>182</v>
      </c>
    </row>
    <row r="43" spans="2:13" ht="51">
      <c r="B43" s="99"/>
      <c r="C43" s="95" t="s">
        <v>57</v>
      </c>
      <c r="D43" s="91" t="s">
        <v>10</v>
      </c>
      <c r="E43" s="105" t="s">
        <v>19</v>
      </c>
      <c r="F43" s="92" t="s">
        <v>8</v>
      </c>
      <c r="G43" s="96">
        <v>25698</v>
      </c>
      <c r="H43" s="96">
        <v>33343</v>
      </c>
      <c r="I43" s="96">
        <v>41323</v>
      </c>
      <c r="J43" s="96">
        <v>34981</v>
      </c>
      <c r="K43" s="102" t="s">
        <v>5</v>
      </c>
      <c r="L43" s="101" t="s">
        <v>60</v>
      </c>
      <c r="M43" s="89" t="s">
        <v>182</v>
      </c>
    </row>
    <row r="44" spans="2:13" ht="51">
      <c r="B44" s="99"/>
      <c r="C44" s="95" t="s">
        <v>58</v>
      </c>
      <c r="D44" s="91" t="s">
        <v>10</v>
      </c>
      <c r="E44" s="105" t="s">
        <v>14</v>
      </c>
      <c r="F44" s="92" t="s">
        <v>8</v>
      </c>
      <c r="G44" s="96">
        <v>25279</v>
      </c>
      <c r="H44" s="96">
        <v>34809</v>
      </c>
      <c r="I44" s="96">
        <v>41323</v>
      </c>
      <c r="J44" s="96">
        <v>36915</v>
      </c>
      <c r="K44" s="102" t="s">
        <v>5</v>
      </c>
      <c r="L44" s="101" t="s">
        <v>60</v>
      </c>
      <c r="M44" s="89" t="s">
        <v>182</v>
      </c>
    </row>
    <row r="45" spans="2:13" s="36" customFormat="1" ht="18.75" customHeight="1">
      <c r="B45" s="77">
        <v>11</v>
      </c>
      <c r="C45" s="45" t="s">
        <v>61</v>
      </c>
      <c r="D45" s="40" t="s">
        <v>10</v>
      </c>
      <c r="E45" s="15" t="s">
        <v>9</v>
      </c>
      <c r="F45" s="15" t="s">
        <v>20</v>
      </c>
      <c r="G45" s="17" t="s">
        <v>62</v>
      </c>
      <c r="H45" s="17" t="s">
        <v>63</v>
      </c>
      <c r="I45" s="37">
        <v>41339</v>
      </c>
      <c r="J45" s="17" t="s">
        <v>64</v>
      </c>
      <c r="K45" s="15" t="s">
        <v>5</v>
      </c>
      <c r="L45" s="15" t="s">
        <v>6</v>
      </c>
      <c r="M45" s="78"/>
    </row>
    <row r="46" spans="2:13" s="36" customFormat="1" ht="18.75" customHeight="1">
      <c r="B46" s="77">
        <v>12</v>
      </c>
      <c r="C46" s="45" t="s">
        <v>65</v>
      </c>
      <c r="D46" s="40" t="s">
        <v>10</v>
      </c>
      <c r="E46" s="15" t="s">
        <v>9</v>
      </c>
      <c r="F46" s="15" t="s">
        <v>20</v>
      </c>
      <c r="G46" s="17" t="s">
        <v>66</v>
      </c>
      <c r="H46" s="17" t="s">
        <v>67</v>
      </c>
      <c r="I46" s="37">
        <v>41339</v>
      </c>
      <c r="J46" s="17" t="s">
        <v>64</v>
      </c>
      <c r="K46" s="15" t="s">
        <v>5</v>
      </c>
      <c r="L46" s="15" t="s">
        <v>6</v>
      </c>
      <c r="M46" s="78"/>
    </row>
    <row r="47" spans="2:13" s="36" customFormat="1" ht="18.75" customHeight="1">
      <c r="B47" s="77">
        <f t="shared" si="0"/>
        <v>13</v>
      </c>
      <c r="C47" s="45" t="s">
        <v>68</v>
      </c>
      <c r="D47" s="40" t="s">
        <v>10</v>
      </c>
      <c r="E47" s="15" t="s">
        <v>9</v>
      </c>
      <c r="F47" s="15" t="s">
        <v>69</v>
      </c>
      <c r="G47" s="17" t="s">
        <v>70</v>
      </c>
      <c r="H47" s="17" t="s">
        <v>71</v>
      </c>
      <c r="I47" s="37">
        <v>41339</v>
      </c>
      <c r="J47" s="17" t="s">
        <v>64</v>
      </c>
      <c r="K47" s="15" t="s">
        <v>5</v>
      </c>
      <c r="L47" s="15" t="s">
        <v>6</v>
      </c>
      <c r="M47" s="78"/>
    </row>
    <row r="48" spans="2:13" s="36" customFormat="1" ht="18.75" customHeight="1">
      <c r="B48" s="77">
        <f t="shared" si="0"/>
        <v>14</v>
      </c>
      <c r="C48" s="45" t="s">
        <v>139</v>
      </c>
      <c r="D48" s="40" t="s">
        <v>10</v>
      </c>
      <c r="E48" s="15" t="s">
        <v>9</v>
      </c>
      <c r="F48" s="15" t="s">
        <v>72</v>
      </c>
      <c r="G48" s="17" t="s">
        <v>73</v>
      </c>
      <c r="H48" s="17" t="s">
        <v>74</v>
      </c>
      <c r="I48" s="37">
        <v>41339</v>
      </c>
      <c r="J48" s="17" t="s">
        <v>64</v>
      </c>
      <c r="K48" s="15" t="s">
        <v>5</v>
      </c>
      <c r="L48" s="15" t="s">
        <v>6</v>
      </c>
      <c r="M48" s="78" t="s">
        <v>140</v>
      </c>
    </row>
    <row r="49" spans="2:13" s="36" customFormat="1" ht="18.75" customHeight="1">
      <c r="B49" s="77">
        <f t="shared" si="0"/>
        <v>15</v>
      </c>
      <c r="C49" s="45" t="s">
        <v>75</v>
      </c>
      <c r="D49" s="40" t="s">
        <v>10</v>
      </c>
      <c r="E49" s="15" t="s">
        <v>9</v>
      </c>
      <c r="F49" s="15" t="s">
        <v>20</v>
      </c>
      <c r="G49" s="17" t="s">
        <v>76</v>
      </c>
      <c r="H49" s="17" t="s">
        <v>77</v>
      </c>
      <c r="I49" s="37">
        <v>41339</v>
      </c>
      <c r="J49" s="17" t="s">
        <v>64</v>
      </c>
      <c r="K49" s="15" t="s">
        <v>5</v>
      </c>
      <c r="L49" s="15" t="s">
        <v>6</v>
      </c>
      <c r="M49" s="78"/>
    </row>
    <row r="50" spans="2:13" s="36" customFormat="1" ht="18.75" customHeight="1">
      <c r="B50" s="77">
        <f t="shared" si="0"/>
        <v>16</v>
      </c>
      <c r="C50" s="45" t="s">
        <v>78</v>
      </c>
      <c r="D50" s="40" t="s">
        <v>10</v>
      </c>
      <c r="E50" s="15" t="s">
        <v>14</v>
      </c>
      <c r="F50" s="15" t="s">
        <v>20</v>
      </c>
      <c r="G50" s="17" t="s">
        <v>79</v>
      </c>
      <c r="H50" s="17" t="s">
        <v>80</v>
      </c>
      <c r="I50" s="37">
        <v>42091</v>
      </c>
      <c r="J50" s="17" t="s">
        <v>81</v>
      </c>
      <c r="K50" s="15" t="s">
        <v>5</v>
      </c>
      <c r="L50" s="15" t="s">
        <v>82</v>
      </c>
      <c r="M50" s="78"/>
    </row>
    <row r="51" spans="2:13" s="36" customFormat="1" ht="18.75" customHeight="1">
      <c r="B51" s="77">
        <f t="shared" si="0"/>
        <v>17</v>
      </c>
      <c r="C51" s="45" t="s">
        <v>83</v>
      </c>
      <c r="D51" s="40" t="s">
        <v>10</v>
      </c>
      <c r="E51" s="15" t="s">
        <v>14</v>
      </c>
      <c r="F51" s="15" t="s">
        <v>84</v>
      </c>
      <c r="G51" s="17" t="s">
        <v>85</v>
      </c>
      <c r="H51" s="17" t="s">
        <v>86</v>
      </c>
      <c r="I51" s="37">
        <v>42090</v>
      </c>
      <c r="J51" s="17" t="s">
        <v>87</v>
      </c>
      <c r="K51" s="15" t="s">
        <v>5</v>
      </c>
      <c r="L51" s="15" t="s">
        <v>82</v>
      </c>
      <c r="M51" s="78"/>
    </row>
    <row r="52" spans="2:13" s="36" customFormat="1" ht="18.75" customHeight="1">
      <c r="B52" s="77">
        <f t="shared" si="0"/>
        <v>18</v>
      </c>
      <c r="C52" s="45" t="s">
        <v>141</v>
      </c>
      <c r="D52" s="40" t="s">
        <v>10</v>
      </c>
      <c r="E52" s="15" t="s">
        <v>19</v>
      </c>
      <c r="F52" s="15" t="s">
        <v>88</v>
      </c>
      <c r="G52" s="17" t="s">
        <v>89</v>
      </c>
      <c r="H52" s="17" t="s">
        <v>90</v>
      </c>
      <c r="I52" s="37">
        <v>42090</v>
      </c>
      <c r="J52" s="17" t="s">
        <v>91</v>
      </c>
      <c r="K52" s="15" t="s">
        <v>5</v>
      </c>
      <c r="L52" s="15" t="s">
        <v>82</v>
      </c>
      <c r="M52" s="78"/>
    </row>
    <row r="53" spans="2:13" s="36" customFormat="1" ht="18.75" customHeight="1">
      <c r="B53" s="77">
        <f t="shared" si="0"/>
        <v>19</v>
      </c>
      <c r="C53" s="45" t="s">
        <v>156</v>
      </c>
      <c r="D53" s="40" t="s">
        <v>10</v>
      </c>
      <c r="E53" s="15" t="s">
        <v>9</v>
      </c>
      <c r="F53" s="15" t="s">
        <v>20</v>
      </c>
      <c r="G53" s="17" t="s">
        <v>98</v>
      </c>
      <c r="H53" s="17" t="s">
        <v>99</v>
      </c>
      <c r="I53" s="37">
        <v>42090</v>
      </c>
      <c r="J53" s="17" t="s">
        <v>97</v>
      </c>
      <c r="K53" s="15" t="s">
        <v>5</v>
      </c>
      <c r="L53" s="15" t="s">
        <v>60</v>
      </c>
      <c r="M53" s="78"/>
    </row>
    <row r="54" spans="2:13" s="36" customFormat="1" ht="18.75" customHeight="1">
      <c r="B54" s="77">
        <f t="shared" si="0"/>
        <v>20</v>
      </c>
      <c r="C54" s="45" t="s">
        <v>100</v>
      </c>
      <c r="D54" s="40" t="s">
        <v>10</v>
      </c>
      <c r="E54" s="15" t="s">
        <v>9</v>
      </c>
      <c r="F54" s="15" t="s">
        <v>20</v>
      </c>
      <c r="G54" s="17" t="s">
        <v>101</v>
      </c>
      <c r="H54" s="17" t="s">
        <v>80</v>
      </c>
      <c r="I54" s="37">
        <v>42090</v>
      </c>
      <c r="J54" s="17" t="s">
        <v>81</v>
      </c>
      <c r="K54" s="15" t="s">
        <v>5</v>
      </c>
      <c r="L54" s="15" t="s">
        <v>60</v>
      </c>
      <c r="M54" s="78"/>
    </row>
    <row r="55" spans="2:13" s="36" customFormat="1" ht="18.75" customHeight="1">
      <c r="B55" s="77">
        <f t="shared" si="0"/>
        <v>21</v>
      </c>
      <c r="C55" s="45" t="s">
        <v>102</v>
      </c>
      <c r="D55" s="40" t="s">
        <v>10</v>
      </c>
      <c r="E55" s="15" t="s">
        <v>14</v>
      </c>
      <c r="F55" s="15" t="s">
        <v>17</v>
      </c>
      <c r="G55" s="17" t="s">
        <v>103</v>
      </c>
      <c r="H55" s="17" t="s">
        <v>80</v>
      </c>
      <c r="I55" s="37">
        <v>42090</v>
      </c>
      <c r="J55" s="17" t="s">
        <v>81</v>
      </c>
      <c r="K55" s="15" t="s">
        <v>5</v>
      </c>
      <c r="L55" s="15" t="s">
        <v>60</v>
      </c>
      <c r="M55" s="78"/>
    </row>
    <row r="56" spans="2:13" s="36" customFormat="1" ht="18.75" customHeight="1">
      <c r="B56" s="77">
        <f t="shared" si="0"/>
        <v>22</v>
      </c>
      <c r="C56" s="45" t="s">
        <v>104</v>
      </c>
      <c r="D56" s="40" t="s">
        <v>10</v>
      </c>
      <c r="E56" s="15" t="s">
        <v>9</v>
      </c>
      <c r="F56" s="15" t="s">
        <v>88</v>
      </c>
      <c r="G56" s="17" t="s">
        <v>105</v>
      </c>
      <c r="H56" s="17" t="s">
        <v>106</v>
      </c>
      <c r="I56" s="37">
        <v>42090</v>
      </c>
      <c r="J56" s="17" t="s">
        <v>107</v>
      </c>
      <c r="K56" s="15" t="s">
        <v>5</v>
      </c>
      <c r="L56" s="15" t="s">
        <v>60</v>
      </c>
      <c r="M56" s="78"/>
    </row>
    <row r="57" spans="2:13" s="36" customFormat="1" ht="18.75" customHeight="1">
      <c r="B57" s="77">
        <f t="shared" si="0"/>
        <v>23</v>
      </c>
      <c r="C57" s="16" t="s">
        <v>108</v>
      </c>
      <c r="D57" s="40" t="s">
        <v>10</v>
      </c>
      <c r="E57" s="15" t="s">
        <v>18</v>
      </c>
      <c r="F57" s="15" t="s">
        <v>109</v>
      </c>
      <c r="G57" s="17" t="s">
        <v>110</v>
      </c>
      <c r="H57" s="17" t="s">
        <v>94</v>
      </c>
      <c r="I57" s="37">
        <v>42090</v>
      </c>
      <c r="J57" s="17" t="s">
        <v>107</v>
      </c>
      <c r="K57" s="15" t="s">
        <v>5</v>
      </c>
      <c r="L57" s="15" t="s">
        <v>60</v>
      </c>
      <c r="M57" s="78"/>
    </row>
    <row r="58" spans="2:13" s="36" customFormat="1" ht="18.75" customHeight="1">
      <c r="B58" s="77">
        <f t="shared" si="0"/>
        <v>24</v>
      </c>
      <c r="C58" s="16" t="s">
        <v>111</v>
      </c>
      <c r="D58" s="40" t="s">
        <v>10</v>
      </c>
      <c r="E58" s="15" t="s">
        <v>9</v>
      </c>
      <c r="F58" s="15" t="s">
        <v>17</v>
      </c>
      <c r="G58" s="17" t="s">
        <v>112</v>
      </c>
      <c r="H58" s="17" t="s">
        <v>106</v>
      </c>
      <c r="I58" s="37">
        <v>42093</v>
      </c>
      <c r="J58" s="17" t="s">
        <v>107</v>
      </c>
      <c r="K58" s="15" t="s">
        <v>5</v>
      </c>
      <c r="L58" s="15" t="s">
        <v>60</v>
      </c>
      <c r="M58" s="78"/>
    </row>
    <row r="59" spans="2:13" s="36" customFormat="1" ht="18.75" customHeight="1">
      <c r="B59" s="77">
        <f t="shared" si="0"/>
        <v>25</v>
      </c>
      <c r="C59" s="16" t="s">
        <v>127</v>
      </c>
      <c r="D59" s="40" t="s">
        <v>10</v>
      </c>
      <c r="E59" s="15" t="s">
        <v>18</v>
      </c>
      <c r="F59" s="15" t="s">
        <v>128</v>
      </c>
      <c r="G59" s="17" t="s">
        <v>129</v>
      </c>
      <c r="H59" s="17" t="s">
        <v>130</v>
      </c>
      <c r="I59" s="37">
        <v>42102</v>
      </c>
      <c r="J59" s="17" t="s">
        <v>131</v>
      </c>
      <c r="K59" s="15" t="s">
        <v>5</v>
      </c>
      <c r="L59" s="15" t="s">
        <v>16</v>
      </c>
      <c r="M59" s="78"/>
    </row>
    <row r="60" spans="2:13" s="36" customFormat="1" ht="18.75" customHeight="1">
      <c r="B60" s="77">
        <f t="shared" si="0"/>
        <v>26</v>
      </c>
      <c r="C60" s="16" t="s">
        <v>132</v>
      </c>
      <c r="D60" s="40" t="s">
        <v>10</v>
      </c>
      <c r="E60" s="15" t="s">
        <v>18</v>
      </c>
      <c r="F60" s="15" t="s">
        <v>119</v>
      </c>
      <c r="G60" s="17" t="s">
        <v>133</v>
      </c>
      <c r="H60" s="17" t="s">
        <v>134</v>
      </c>
      <c r="I60" s="37">
        <v>42102</v>
      </c>
      <c r="J60" s="17" t="s">
        <v>135</v>
      </c>
      <c r="K60" s="15" t="s">
        <v>5</v>
      </c>
      <c r="L60" s="15" t="s">
        <v>16</v>
      </c>
      <c r="M60" s="78"/>
    </row>
    <row r="61" spans="2:13" s="36" customFormat="1" ht="18.75" customHeight="1">
      <c r="B61" s="77">
        <f t="shared" si="0"/>
        <v>27</v>
      </c>
      <c r="C61" s="16" t="s">
        <v>136</v>
      </c>
      <c r="D61" s="40" t="s">
        <v>10</v>
      </c>
      <c r="E61" s="15" t="s">
        <v>18</v>
      </c>
      <c r="F61" s="15" t="s">
        <v>88</v>
      </c>
      <c r="G61" s="17" t="s">
        <v>137</v>
      </c>
      <c r="H61" s="17" t="s">
        <v>138</v>
      </c>
      <c r="I61" s="37">
        <v>42102</v>
      </c>
      <c r="J61" s="17" t="s">
        <v>135</v>
      </c>
      <c r="K61" s="15" t="s">
        <v>5</v>
      </c>
      <c r="L61" s="15" t="s">
        <v>16</v>
      </c>
      <c r="M61" s="78"/>
    </row>
    <row r="62" spans="2:13" s="36" customFormat="1" ht="18.75" customHeight="1">
      <c r="B62" s="77">
        <f t="shared" si="0"/>
        <v>28</v>
      </c>
      <c r="C62" s="16" t="s">
        <v>113</v>
      </c>
      <c r="D62" s="40" t="s">
        <v>10</v>
      </c>
      <c r="E62" s="15" t="s">
        <v>19</v>
      </c>
      <c r="F62" s="15" t="s">
        <v>88</v>
      </c>
      <c r="G62" s="17" t="s">
        <v>114</v>
      </c>
      <c r="H62" s="17" t="s">
        <v>115</v>
      </c>
      <c r="I62" s="37">
        <v>42121</v>
      </c>
      <c r="J62" s="17">
        <v>40940</v>
      </c>
      <c r="K62" s="15" t="s">
        <v>5</v>
      </c>
      <c r="L62" s="15" t="s">
        <v>117</v>
      </c>
      <c r="M62" s="78"/>
    </row>
    <row r="63" spans="2:13" s="36" customFormat="1" ht="20.25" customHeight="1">
      <c r="B63" s="77">
        <f t="shared" si="0"/>
        <v>29</v>
      </c>
      <c r="C63" s="16" t="s">
        <v>118</v>
      </c>
      <c r="D63" s="40" t="s">
        <v>10</v>
      </c>
      <c r="E63" s="15" t="s">
        <v>18</v>
      </c>
      <c r="F63" s="15" t="s">
        <v>119</v>
      </c>
      <c r="G63" s="17" t="s">
        <v>120</v>
      </c>
      <c r="H63" s="17" t="s">
        <v>121</v>
      </c>
      <c r="I63" s="37">
        <v>42121</v>
      </c>
      <c r="J63" s="17">
        <v>40940</v>
      </c>
      <c r="K63" s="15" t="s">
        <v>5</v>
      </c>
      <c r="L63" s="15" t="s">
        <v>117</v>
      </c>
      <c r="M63" s="78"/>
    </row>
    <row r="64" spans="2:13" s="36" customFormat="1" ht="18.75" customHeight="1">
      <c r="B64" s="77">
        <f t="shared" si="0"/>
        <v>30</v>
      </c>
      <c r="C64" s="16" t="s">
        <v>153</v>
      </c>
      <c r="D64" s="40" t="s">
        <v>10</v>
      </c>
      <c r="E64" s="15" t="s">
        <v>18</v>
      </c>
      <c r="F64" s="15" t="s">
        <v>20</v>
      </c>
      <c r="G64" s="17" t="s">
        <v>154</v>
      </c>
      <c r="H64" s="17" t="s">
        <v>106</v>
      </c>
      <c r="I64" s="37">
        <v>42121</v>
      </c>
      <c r="J64" s="37" t="s">
        <v>91</v>
      </c>
      <c r="K64" s="15" t="s">
        <v>5</v>
      </c>
      <c r="L64" s="15" t="s">
        <v>15</v>
      </c>
      <c r="M64" s="82"/>
    </row>
    <row r="65" spans="2:13" s="36" customFormat="1" ht="18.75" customHeight="1">
      <c r="B65" s="77">
        <f t="shared" si="0"/>
        <v>31</v>
      </c>
      <c r="C65" s="33" t="s">
        <v>150</v>
      </c>
      <c r="D65" s="40" t="s">
        <v>10</v>
      </c>
      <c r="E65" s="32" t="s">
        <v>9</v>
      </c>
      <c r="F65" s="32" t="s">
        <v>20</v>
      </c>
      <c r="G65" s="34" t="s">
        <v>151</v>
      </c>
      <c r="H65" s="34" t="s">
        <v>152</v>
      </c>
      <c r="I65" s="37">
        <v>42122</v>
      </c>
      <c r="J65" s="34" t="s">
        <v>149</v>
      </c>
      <c r="K65" s="32" t="s">
        <v>5</v>
      </c>
      <c r="L65" s="15" t="s">
        <v>15</v>
      </c>
      <c r="M65" s="82"/>
    </row>
    <row r="66" spans="2:13" s="36" customFormat="1" ht="18.75" customHeight="1">
      <c r="B66" s="77">
        <f t="shared" si="0"/>
        <v>32</v>
      </c>
      <c r="C66" s="16" t="s">
        <v>122</v>
      </c>
      <c r="D66" s="40" t="s">
        <v>10</v>
      </c>
      <c r="E66" s="15" t="s">
        <v>9</v>
      </c>
      <c r="F66" s="15" t="s">
        <v>119</v>
      </c>
      <c r="G66" s="17" t="s">
        <v>123</v>
      </c>
      <c r="H66" s="17" t="s">
        <v>124</v>
      </c>
      <c r="I66" s="37">
        <v>42123</v>
      </c>
      <c r="J66" s="17" t="s">
        <v>125</v>
      </c>
      <c r="K66" s="15" t="s">
        <v>5</v>
      </c>
      <c r="L66" s="15" t="s">
        <v>117</v>
      </c>
      <c r="M66" s="78"/>
    </row>
    <row r="67" spans="2:13" s="2" customFormat="1" ht="15">
      <c r="B67" s="77">
        <f t="shared" si="0"/>
        <v>33</v>
      </c>
      <c r="C67" s="16" t="s">
        <v>142</v>
      </c>
      <c r="D67" s="40" t="s">
        <v>10</v>
      </c>
      <c r="E67" s="15" t="s">
        <v>9</v>
      </c>
      <c r="F67" s="15" t="s">
        <v>143</v>
      </c>
      <c r="G67" s="17" t="s">
        <v>144</v>
      </c>
      <c r="H67" s="17" t="s">
        <v>145</v>
      </c>
      <c r="I67" s="37">
        <v>42124</v>
      </c>
      <c r="J67" s="17" t="s">
        <v>91</v>
      </c>
      <c r="K67" s="15" t="s">
        <v>5</v>
      </c>
      <c r="L67" s="15" t="s">
        <v>15</v>
      </c>
      <c r="M67" s="83"/>
    </row>
    <row r="68" spans="2:13" s="2" customFormat="1" ht="15">
      <c r="B68" s="77">
        <f t="shared" si="0"/>
        <v>34</v>
      </c>
      <c r="C68" s="16" t="s">
        <v>146</v>
      </c>
      <c r="D68" s="40" t="s">
        <v>10</v>
      </c>
      <c r="E68" s="15" t="s">
        <v>19</v>
      </c>
      <c r="F68" s="15" t="s">
        <v>143</v>
      </c>
      <c r="G68" s="17" t="s">
        <v>147</v>
      </c>
      <c r="H68" s="17" t="s">
        <v>148</v>
      </c>
      <c r="I68" s="37">
        <v>42125</v>
      </c>
      <c r="J68" s="17" t="s">
        <v>149</v>
      </c>
      <c r="K68" s="15" t="s">
        <v>5</v>
      </c>
      <c r="L68" s="15" t="s">
        <v>15</v>
      </c>
      <c r="M68" s="84"/>
    </row>
    <row r="69" spans="2:13" ht="15">
      <c r="B69" s="77">
        <f t="shared" si="0"/>
        <v>35</v>
      </c>
      <c r="C69" s="16" t="s">
        <v>92</v>
      </c>
      <c r="D69" s="40" t="s">
        <v>10</v>
      </c>
      <c r="E69" s="15" t="s">
        <v>9</v>
      </c>
      <c r="F69" s="15" t="s">
        <v>17</v>
      </c>
      <c r="G69" s="17" t="s">
        <v>93</v>
      </c>
      <c r="H69" s="17" t="s">
        <v>94</v>
      </c>
      <c r="I69" s="37">
        <v>42307</v>
      </c>
      <c r="J69" s="17" t="s">
        <v>91</v>
      </c>
      <c r="K69" s="15" t="s">
        <v>5</v>
      </c>
      <c r="L69" s="15" t="s">
        <v>82</v>
      </c>
      <c r="M69" s="78"/>
    </row>
    <row r="70" spans="2:13" ht="15">
      <c r="B70" s="77">
        <f t="shared" si="0"/>
        <v>36</v>
      </c>
      <c r="C70" s="16" t="s">
        <v>95</v>
      </c>
      <c r="D70" s="40" t="s">
        <v>10</v>
      </c>
      <c r="E70" s="15" t="s">
        <v>14</v>
      </c>
      <c r="F70" s="15" t="s">
        <v>17</v>
      </c>
      <c r="G70" s="17" t="s">
        <v>96</v>
      </c>
      <c r="H70" s="17" t="s">
        <v>90</v>
      </c>
      <c r="I70" s="37">
        <v>42305</v>
      </c>
      <c r="J70" s="17" t="s">
        <v>91</v>
      </c>
      <c r="K70" s="15" t="s">
        <v>5</v>
      </c>
      <c r="L70" s="15" t="s">
        <v>82</v>
      </c>
      <c r="M70" s="78"/>
    </row>
    <row r="71" spans="2:13" ht="15">
      <c r="B71" s="77">
        <v>37</v>
      </c>
      <c r="C71" s="16" t="s">
        <v>166</v>
      </c>
      <c r="D71" s="40" t="s">
        <v>10</v>
      </c>
      <c r="E71" s="15" t="s">
        <v>9</v>
      </c>
      <c r="F71" s="15" t="s">
        <v>143</v>
      </c>
      <c r="G71" s="17" t="s">
        <v>177</v>
      </c>
      <c r="H71" s="17" t="s">
        <v>178</v>
      </c>
      <c r="I71" s="37">
        <v>42545</v>
      </c>
      <c r="J71" s="17" t="s">
        <v>179</v>
      </c>
      <c r="K71" s="15" t="s">
        <v>5</v>
      </c>
      <c r="L71" s="15" t="s">
        <v>15</v>
      </c>
      <c r="M71" s="78"/>
    </row>
    <row r="72" spans="2:13" ht="15">
      <c r="B72" s="77">
        <v>38</v>
      </c>
      <c r="C72" s="16" t="s">
        <v>160</v>
      </c>
      <c r="D72" s="40" t="s">
        <v>10</v>
      </c>
      <c r="E72" s="15" t="s">
        <v>18</v>
      </c>
      <c r="F72" s="15" t="s">
        <v>17</v>
      </c>
      <c r="G72" s="17" t="s">
        <v>189</v>
      </c>
      <c r="H72" s="17" t="s">
        <v>67</v>
      </c>
      <c r="I72" s="17" t="s">
        <v>183</v>
      </c>
      <c r="J72" s="17" t="s">
        <v>64</v>
      </c>
      <c r="K72" s="15" t="s">
        <v>5</v>
      </c>
      <c r="L72" s="106" t="s">
        <v>163</v>
      </c>
      <c r="M72" s="107"/>
    </row>
    <row r="73" spans="2:13" ht="15">
      <c r="B73" s="77">
        <v>39</v>
      </c>
      <c r="C73" s="16" t="s">
        <v>184</v>
      </c>
      <c r="D73" s="40" t="s">
        <v>10</v>
      </c>
      <c r="E73" s="15" t="s">
        <v>14</v>
      </c>
      <c r="F73" s="15" t="s">
        <v>187</v>
      </c>
      <c r="G73" s="17" t="s">
        <v>190</v>
      </c>
      <c r="H73" s="17" t="s">
        <v>67</v>
      </c>
      <c r="I73" s="17" t="s">
        <v>183</v>
      </c>
      <c r="J73" s="17" t="s">
        <v>64</v>
      </c>
      <c r="K73" s="15" t="s">
        <v>5</v>
      </c>
      <c r="L73" s="106" t="s">
        <v>195</v>
      </c>
      <c r="M73" s="107"/>
    </row>
    <row r="74" spans="2:13" ht="15">
      <c r="B74" s="77">
        <v>40</v>
      </c>
      <c r="C74" s="16" t="s">
        <v>185</v>
      </c>
      <c r="D74" s="40" t="s">
        <v>10</v>
      </c>
      <c r="E74" s="15" t="s">
        <v>19</v>
      </c>
      <c r="F74" s="15" t="s">
        <v>188</v>
      </c>
      <c r="G74" s="17" t="s">
        <v>191</v>
      </c>
      <c r="H74" s="17" t="s">
        <v>193</v>
      </c>
      <c r="I74" s="15" t="s">
        <v>183</v>
      </c>
      <c r="J74" s="15" t="s">
        <v>194</v>
      </c>
      <c r="K74" s="15" t="s">
        <v>5</v>
      </c>
      <c r="L74" s="106" t="s">
        <v>195</v>
      </c>
      <c r="M74" s="107"/>
    </row>
    <row r="75" spans="2:13" ht="15">
      <c r="B75" s="114">
        <v>41</v>
      </c>
      <c r="C75" s="113" t="s">
        <v>186</v>
      </c>
      <c r="D75" s="40" t="s">
        <v>10</v>
      </c>
      <c r="E75" s="112" t="s">
        <v>14</v>
      </c>
      <c r="F75" s="111" t="s">
        <v>17</v>
      </c>
      <c r="G75" s="111" t="s">
        <v>192</v>
      </c>
      <c r="H75" s="111" t="s">
        <v>67</v>
      </c>
      <c r="I75" s="111" t="s">
        <v>183</v>
      </c>
      <c r="J75" s="17" t="s">
        <v>64</v>
      </c>
      <c r="K75" s="15" t="s">
        <v>5</v>
      </c>
      <c r="L75" s="106" t="s">
        <v>195</v>
      </c>
      <c r="M75" s="107"/>
    </row>
    <row r="76" spans="2:13" ht="13.5" thickBot="1">
      <c r="B76" s="108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10"/>
    </row>
  </sheetData>
  <autoFilter ref="B12:M70">
    <filterColumn colId="4">
      <filters>
        <filter val="12th"/>
        <filter val="B.A"/>
        <filter val="B.A."/>
        <filter val="B.com"/>
        <filter val="BA"/>
        <filter val="Graduate"/>
        <filter val="Graduation"/>
        <filter val="HS"/>
        <filter val="HSSC"/>
        <filter val="M.Com"/>
        <filter val="MA"/>
      </filters>
    </filterColumn>
  </autoFilter>
  <sortState ref="B65:M116">
    <sortCondition ref="I65:I116"/>
  </sortState>
  <mergeCells count="7">
    <mergeCell ref="D7:E7"/>
    <mergeCell ref="D8:E8"/>
    <mergeCell ref="D9:E9"/>
    <mergeCell ref="B2:M2"/>
    <mergeCell ref="B3:M3"/>
    <mergeCell ref="B4:M4"/>
    <mergeCell ref="D6:E6"/>
  </mergeCells>
  <printOptions horizontalCentered="1"/>
  <pageMargins left="0.78740157480314998" right="0.39370078740157499" top="0.196850393700787" bottom="0.196850393700787" header="0.39370078740157499" footer="0.39370078740157499"/>
  <pageSetup paperSize="9" scale="75" orientation="landscape" r:id="rId1"/>
  <headerFooter alignWithMargins="0"/>
  <rowBreaks count="1" manualBreakCount="1">
    <brk id="4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62"/>
  <sheetViews>
    <sheetView topLeftCell="A31" workbookViewId="0">
      <selection activeCell="N6" sqref="N6"/>
    </sheetView>
  </sheetViews>
  <sheetFormatPr defaultRowHeight="12.75"/>
  <cols>
    <col min="1" max="1" width="5.42578125" customWidth="1"/>
    <col min="2" max="2" width="25.5703125" customWidth="1"/>
    <col min="3" max="3" width="7.5703125" customWidth="1"/>
    <col min="5" max="5" width="13.5703125" bestFit="1" customWidth="1"/>
    <col min="6" max="6" width="14" customWidth="1"/>
    <col min="7" max="7" width="15.42578125" customWidth="1"/>
    <col min="8" max="8" width="15.7109375" customWidth="1"/>
    <col min="9" max="9" width="13.5703125" customWidth="1"/>
    <col min="10" max="10" width="11.28515625" bestFit="1" customWidth="1"/>
    <col min="11" max="11" width="11.140625" bestFit="1" customWidth="1"/>
    <col min="12" max="12" width="13.42578125" customWidth="1"/>
  </cols>
  <sheetData>
    <row r="1" spans="1:17" ht="27" customHeight="1">
      <c r="A1" s="130" t="s">
        <v>158</v>
      </c>
      <c r="B1" s="130"/>
      <c r="C1" s="130"/>
      <c r="D1" s="130"/>
      <c r="E1" s="130"/>
      <c r="F1" s="130"/>
      <c r="G1" s="130"/>
      <c r="H1" s="131"/>
      <c r="I1" s="130"/>
      <c r="J1" s="130"/>
      <c r="K1" s="130"/>
      <c r="L1" s="130"/>
    </row>
    <row r="2" spans="1:17" ht="36" customHeight="1">
      <c r="A2" s="123" t="s">
        <v>159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7" ht="31.5" customHeight="1">
      <c r="A3" s="117" t="s">
        <v>26</v>
      </c>
      <c r="B3" s="117"/>
      <c r="C3" s="117"/>
      <c r="D3" s="126"/>
      <c r="E3" s="126"/>
      <c r="F3" s="126"/>
      <c r="G3" s="126"/>
      <c r="H3" s="126"/>
      <c r="I3" s="126"/>
      <c r="J3" s="126"/>
      <c r="K3" s="126"/>
      <c r="L3" s="126"/>
    </row>
    <row r="4" spans="1:17" ht="31.5" customHeight="1">
      <c r="A4" s="57"/>
      <c r="B4" s="57"/>
      <c r="C4" s="57"/>
      <c r="D4" s="62"/>
      <c r="E4" s="62"/>
      <c r="F4" s="62"/>
      <c r="G4" s="62"/>
      <c r="H4" s="62"/>
      <c r="I4" s="62"/>
      <c r="J4" s="62"/>
      <c r="K4" s="62"/>
      <c r="L4" s="62"/>
    </row>
    <row r="5" spans="1:17" ht="31.5" customHeight="1">
      <c r="A5" s="57"/>
      <c r="B5" s="57"/>
      <c r="C5" s="128" t="s">
        <v>167</v>
      </c>
      <c r="D5" s="129"/>
      <c r="E5" s="58" t="s">
        <v>168</v>
      </c>
      <c r="F5" s="59" t="s">
        <v>169</v>
      </c>
      <c r="G5" s="59" t="s">
        <v>170</v>
      </c>
      <c r="H5" s="63" t="s">
        <v>171</v>
      </c>
      <c r="I5" s="9"/>
      <c r="J5" s="9"/>
    </row>
    <row r="6" spans="1:17" ht="36.75" customHeight="1">
      <c r="A6" s="57"/>
      <c r="B6" s="57"/>
      <c r="C6" s="115" t="s">
        <v>172</v>
      </c>
      <c r="D6" s="116"/>
      <c r="E6" s="60">
        <v>23</v>
      </c>
      <c r="F6" s="60">
        <v>11</v>
      </c>
      <c r="G6" s="60">
        <f>E6-F6</f>
        <v>12</v>
      </c>
      <c r="H6" s="64" t="s">
        <v>175</v>
      </c>
      <c r="I6" s="9"/>
      <c r="J6" s="9"/>
    </row>
    <row r="7" spans="1:17" ht="36" customHeight="1">
      <c r="A7" s="57"/>
      <c r="B7" s="57"/>
      <c r="C7" s="115" t="s">
        <v>173</v>
      </c>
      <c r="D7" s="116"/>
      <c r="E7" s="60">
        <v>54</v>
      </c>
      <c r="F7" s="60">
        <v>25</v>
      </c>
      <c r="G7" s="60">
        <f>E7-F7</f>
        <v>29</v>
      </c>
      <c r="H7" s="64" t="s">
        <v>176</v>
      </c>
      <c r="I7" s="65"/>
      <c r="J7" s="65"/>
    </row>
    <row r="8" spans="1:17" ht="31.5" customHeight="1">
      <c r="A8" s="57"/>
      <c r="B8" s="57"/>
      <c r="C8" s="117" t="s">
        <v>174</v>
      </c>
      <c r="D8" s="117"/>
      <c r="E8" s="61">
        <f>SUM(E6:E7)</f>
        <v>77</v>
      </c>
      <c r="F8" s="61">
        <f>SUM(F6:F7)</f>
        <v>36</v>
      </c>
      <c r="G8" s="61">
        <f>SUM(G6:G7)</f>
        <v>41</v>
      </c>
      <c r="H8" s="64" t="s">
        <v>176</v>
      </c>
      <c r="I8" s="65"/>
      <c r="J8" s="65"/>
    </row>
    <row r="9" spans="1:17" ht="15.75">
      <c r="A9" s="57"/>
      <c r="B9" s="57"/>
      <c r="C9" s="10"/>
      <c r="D9" s="10"/>
      <c r="E9" s="11"/>
      <c r="F9" s="11"/>
      <c r="G9" s="11"/>
      <c r="H9" s="9"/>
      <c r="I9" s="9"/>
      <c r="J9" s="9"/>
    </row>
    <row r="10" spans="1:17" ht="15.75">
      <c r="A10" s="6"/>
      <c r="B10" s="7"/>
      <c r="C10" s="10"/>
      <c r="D10" s="10"/>
      <c r="E10" s="10"/>
      <c r="F10" s="11"/>
      <c r="G10" s="10"/>
      <c r="H10" s="11"/>
      <c r="I10" s="8"/>
      <c r="J10" s="9"/>
      <c r="K10" s="9"/>
      <c r="L10" s="6"/>
    </row>
    <row r="11" spans="1:17" s="1" customFormat="1" ht="41.25" customHeight="1">
      <c r="A11" s="4" t="s">
        <v>23</v>
      </c>
      <c r="B11" s="4" t="s">
        <v>11</v>
      </c>
      <c r="C11" s="12" t="s">
        <v>12</v>
      </c>
      <c r="D11" s="4" t="s">
        <v>0</v>
      </c>
      <c r="E11" s="4" t="s">
        <v>1</v>
      </c>
      <c r="F11" s="5" t="s">
        <v>2</v>
      </c>
      <c r="G11" s="3" t="s">
        <v>22</v>
      </c>
      <c r="H11" s="3" t="s">
        <v>3</v>
      </c>
      <c r="I11" s="3" t="s">
        <v>24</v>
      </c>
      <c r="J11" s="3" t="s">
        <v>25</v>
      </c>
      <c r="K11" s="4" t="s">
        <v>13</v>
      </c>
      <c r="L11" s="3" t="s">
        <v>4</v>
      </c>
      <c r="M11" s="66"/>
      <c r="N11" s="66"/>
      <c r="O11" s="66"/>
      <c r="P11" s="66"/>
      <c r="Q11" s="66"/>
    </row>
    <row r="12" spans="1:17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4">
        <v>9</v>
      </c>
      <c r="J12" s="13">
        <v>10</v>
      </c>
      <c r="K12" s="13">
        <v>11</v>
      </c>
      <c r="L12" s="13">
        <v>12</v>
      </c>
      <c r="M12" s="41"/>
      <c r="N12" s="41"/>
      <c r="O12" s="41"/>
      <c r="P12" s="41"/>
      <c r="Q12" s="41"/>
    </row>
    <row r="13" spans="1:17" ht="18.75" customHeight="1">
      <c r="A13" s="15">
        <v>1</v>
      </c>
      <c r="B13" s="45" t="s">
        <v>45</v>
      </c>
      <c r="C13" s="40" t="s">
        <v>10</v>
      </c>
      <c r="D13" s="32" t="s">
        <v>9</v>
      </c>
      <c r="E13" s="32" t="s">
        <v>8</v>
      </c>
      <c r="F13" s="34">
        <v>24499</v>
      </c>
      <c r="G13" s="34">
        <v>33120</v>
      </c>
      <c r="H13" s="34">
        <v>39532</v>
      </c>
      <c r="I13" s="34">
        <v>34981</v>
      </c>
      <c r="J13" s="32" t="s">
        <v>5</v>
      </c>
      <c r="K13" s="15" t="s">
        <v>15</v>
      </c>
      <c r="L13" s="35"/>
      <c r="M13" s="41"/>
      <c r="N13" s="41"/>
      <c r="O13" s="41"/>
      <c r="P13" s="41"/>
      <c r="Q13" s="41"/>
    </row>
    <row r="14" spans="1:17" s="39" customFormat="1" ht="19.5" customHeight="1">
      <c r="A14" s="15">
        <f t="shared" ref="A14:A48" si="0">+A13+1</f>
        <v>2</v>
      </c>
      <c r="B14" s="45" t="s">
        <v>51</v>
      </c>
      <c r="C14" s="40" t="s">
        <v>10</v>
      </c>
      <c r="D14" s="15" t="s">
        <v>19</v>
      </c>
      <c r="E14" s="15" t="s">
        <v>8</v>
      </c>
      <c r="F14" s="17">
        <v>23784</v>
      </c>
      <c r="G14" s="17">
        <v>33745</v>
      </c>
      <c r="H14" s="17">
        <v>39904</v>
      </c>
      <c r="I14" s="37">
        <v>34745</v>
      </c>
      <c r="J14" s="15" t="s">
        <v>5</v>
      </c>
      <c r="K14" s="15" t="s">
        <v>126</v>
      </c>
      <c r="L14" s="19"/>
      <c r="M14" s="41"/>
      <c r="N14" s="41"/>
      <c r="O14" s="41"/>
      <c r="P14" s="41"/>
      <c r="Q14" s="41"/>
    </row>
    <row r="15" spans="1:17" s="39" customFormat="1" ht="18" customHeight="1">
      <c r="A15" s="15">
        <f t="shared" si="0"/>
        <v>3</v>
      </c>
      <c r="B15" s="45" t="s">
        <v>52</v>
      </c>
      <c r="C15" s="40" t="s">
        <v>10</v>
      </c>
      <c r="D15" s="15" t="s">
        <v>9</v>
      </c>
      <c r="E15" s="15" t="s">
        <v>8</v>
      </c>
      <c r="F15" s="17">
        <v>24504</v>
      </c>
      <c r="G15" s="17">
        <v>33715</v>
      </c>
      <c r="H15" s="17">
        <v>39904</v>
      </c>
      <c r="I15" s="37">
        <v>34745</v>
      </c>
      <c r="J15" s="15" t="s">
        <v>5</v>
      </c>
      <c r="K15" s="15" t="s">
        <v>16</v>
      </c>
      <c r="L15" s="19"/>
      <c r="M15" s="41"/>
      <c r="N15" s="41"/>
      <c r="O15" s="41"/>
      <c r="P15" s="41"/>
      <c r="Q15" s="41"/>
    </row>
    <row r="16" spans="1:17" s="39" customFormat="1" ht="18.75" customHeight="1">
      <c r="A16" s="15">
        <f t="shared" si="0"/>
        <v>4</v>
      </c>
      <c r="B16" s="45" t="s">
        <v>27</v>
      </c>
      <c r="C16" s="40" t="s">
        <v>10</v>
      </c>
      <c r="D16" s="15" t="s">
        <v>9</v>
      </c>
      <c r="E16" s="15" t="s">
        <v>8</v>
      </c>
      <c r="F16" s="17">
        <v>24654</v>
      </c>
      <c r="G16" s="17">
        <v>33464</v>
      </c>
      <c r="H16" s="17">
        <v>40226</v>
      </c>
      <c r="I16" s="17">
        <v>34599</v>
      </c>
      <c r="J16" s="15" t="s">
        <v>5</v>
      </c>
      <c r="K16" s="15" t="s">
        <v>6</v>
      </c>
      <c r="L16" s="18" t="s">
        <v>7</v>
      </c>
      <c r="M16" s="41"/>
      <c r="N16" s="41"/>
      <c r="O16" s="41"/>
      <c r="P16" s="41"/>
      <c r="Q16" s="41"/>
    </row>
    <row r="17" spans="1:17" ht="18.75" customHeight="1">
      <c r="A17" s="15">
        <v>5</v>
      </c>
      <c r="B17" s="45" t="s">
        <v>36</v>
      </c>
      <c r="C17" s="40" t="s">
        <v>10</v>
      </c>
      <c r="D17" s="15" t="s">
        <v>9</v>
      </c>
      <c r="E17" s="15" t="s">
        <v>8</v>
      </c>
      <c r="F17" s="17">
        <v>25478</v>
      </c>
      <c r="G17" s="17">
        <v>34046</v>
      </c>
      <c r="H17" s="17">
        <v>40226</v>
      </c>
      <c r="I17" s="17">
        <v>35508</v>
      </c>
      <c r="J17" s="15" t="s">
        <v>5</v>
      </c>
      <c r="K17" s="15" t="s">
        <v>6</v>
      </c>
      <c r="L17" s="19"/>
    </row>
    <row r="18" spans="1:17" ht="18.75" customHeight="1">
      <c r="A18" s="15">
        <f t="shared" si="0"/>
        <v>6</v>
      </c>
      <c r="B18" s="45" t="s">
        <v>30</v>
      </c>
      <c r="C18" s="40" t="s">
        <v>10</v>
      </c>
      <c r="D18" s="15" t="s">
        <v>9</v>
      </c>
      <c r="E18" s="15" t="s">
        <v>8</v>
      </c>
      <c r="F18" s="17">
        <v>25436</v>
      </c>
      <c r="G18" s="17">
        <v>34177</v>
      </c>
      <c r="H18" s="17">
        <v>40227</v>
      </c>
      <c r="I18" s="17">
        <v>35508</v>
      </c>
      <c r="J18" s="15" t="s">
        <v>5</v>
      </c>
      <c r="K18" s="15" t="s">
        <v>6</v>
      </c>
      <c r="L18" s="18"/>
    </row>
    <row r="19" spans="1:17" ht="18.75" customHeight="1">
      <c r="A19" s="15">
        <v>7</v>
      </c>
      <c r="B19" s="45" t="s">
        <v>33</v>
      </c>
      <c r="C19" s="40" t="s">
        <v>10</v>
      </c>
      <c r="D19" s="15" t="s">
        <v>18</v>
      </c>
      <c r="E19" s="15" t="s">
        <v>8</v>
      </c>
      <c r="F19" s="17">
        <v>24977</v>
      </c>
      <c r="G19" s="17">
        <v>34038</v>
      </c>
      <c r="H19" s="17">
        <v>40227</v>
      </c>
      <c r="I19" s="17">
        <v>35508</v>
      </c>
      <c r="J19" s="15" t="s">
        <v>5</v>
      </c>
      <c r="K19" s="15" t="s">
        <v>6</v>
      </c>
      <c r="L19" s="18" t="s">
        <v>7</v>
      </c>
    </row>
    <row r="20" spans="1:17" s="36" customFormat="1" ht="18.75" customHeight="1">
      <c r="A20" s="15">
        <v>8</v>
      </c>
      <c r="B20" s="45" t="s">
        <v>37</v>
      </c>
      <c r="C20" s="40" t="s">
        <v>10</v>
      </c>
      <c r="D20" s="15" t="s">
        <v>18</v>
      </c>
      <c r="E20" s="15" t="s">
        <v>8</v>
      </c>
      <c r="F20" s="17">
        <v>25463</v>
      </c>
      <c r="G20" s="17">
        <v>34523</v>
      </c>
      <c r="H20" s="17">
        <v>40228</v>
      </c>
      <c r="I20" s="17">
        <v>35508</v>
      </c>
      <c r="J20" s="15" t="s">
        <v>5</v>
      </c>
      <c r="K20" s="15" t="s">
        <v>6</v>
      </c>
      <c r="L20" s="19"/>
      <c r="M20"/>
      <c r="N20"/>
      <c r="O20"/>
      <c r="P20"/>
      <c r="Q20"/>
    </row>
    <row r="21" spans="1:17" s="36" customFormat="1" ht="18.75" customHeight="1">
      <c r="A21" s="15">
        <v>9</v>
      </c>
      <c r="B21" s="45" t="s">
        <v>47</v>
      </c>
      <c r="C21" s="40" t="s">
        <v>10</v>
      </c>
      <c r="D21" s="15" t="s">
        <v>9</v>
      </c>
      <c r="E21" s="15" t="s">
        <v>8</v>
      </c>
      <c r="F21" s="17">
        <v>20830</v>
      </c>
      <c r="G21" s="17">
        <v>33553</v>
      </c>
      <c r="H21" s="42">
        <v>40256</v>
      </c>
      <c r="I21" s="37">
        <v>34981</v>
      </c>
      <c r="J21" s="15" t="s">
        <v>5</v>
      </c>
      <c r="K21" s="15" t="s">
        <v>15</v>
      </c>
      <c r="L21" s="18" t="s">
        <v>7</v>
      </c>
      <c r="M21"/>
      <c r="N21"/>
      <c r="O21"/>
      <c r="P21"/>
      <c r="Q21"/>
    </row>
    <row r="22" spans="1:17" s="36" customFormat="1" ht="19.5" customHeight="1">
      <c r="A22" s="15">
        <v>10</v>
      </c>
      <c r="B22" s="45" t="s">
        <v>35</v>
      </c>
      <c r="C22" s="40" t="s">
        <v>10</v>
      </c>
      <c r="D22" s="15" t="s">
        <v>14</v>
      </c>
      <c r="E22" s="15" t="s">
        <v>8</v>
      </c>
      <c r="F22" s="17">
        <v>26623</v>
      </c>
      <c r="G22" s="17">
        <v>37719</v>
      </c>
      <c r="H22" s="17">
        <v>40539</v>
      </c>
      <c r="I22" s="17">
        <v>40095</v>
      </c>
      <c r="J22" s="15" t="s">
        <v>5</v>
      </c>
      <c r="K22" s="15" t="s">
        <v>6</v>
      </c>
      <c r="L22" s="19"/>
      <c r="M22"/>
      <c r="N22"/>
      <c r="O22"/>
      <c r="P22"/>
      <c r="Q22"/>
    </row>
    <row r="23" spans="1:17" s="20" customFormat="1" ht="19.5" customHeight="1">
      <c r="A23" s="15">
        <v>11</v>
      </c>
      <c r="B23" s="16" t="s">
        <v>61</v>
      </c>
      <c r="C23" s="40" t="s">
        <v>10</v>
      </c>
      <c r="D23" s="15" t="s">
        <v>9</v>
      </c>
      <c r="E23" s="15" t="s">
        <v>20</v>
      </c>
      <c r="F23" s="17" t="s">
        <v>62</v>
      </c>
      <c r="G23" s="17" t="s">
        <v>63</v>
      </c>
      <c r="H23" s="37">
        <v>41339</v>
      </c>
      <c r="I23" s="17" t="s">
        <v>64</v>
      </c>
      <c r="J23" s="15" t="s">
        <v>5</v>
      </c>
      <c r="K23" s="15" t="s">
        <v>6</v>
      </c>
      <c r="L23" s="18"/>
      <c r="M23"/>
      <c r="N23"/>
      <c r="O23"/>
      <c r="P23"/>
      <c r="Q23"/>
    </row>
    <row r="24" spans="1:17" s="20" customFormat="1" ht="19.5" customHeight="1">
      <c r="A24" s="15">
        <f t="shared" si="0"/>
        <v>12</v>
      </c>
      <c r="B24" s="16" t="s">
        <v>65</v>
      </c>
      <c r="C24" s="40" t="s">
        <v>10</v>
      </c>
      <c r="D24" s="15" t="s">
        <v>9</v>
      </c>
      <c r="E24" s="15" t="s">
        <v>20</v>
      </c>
      <c r="F24" s="17" t="s">
        <v>66</v>
      </c>
      <c r="G24" s="17" t="s">
        <v>67</v>
      </c>
      <c r="H24" s="37">
        <v>41339</v>
      </c>
      <c r="I24" s="17" t="s">
        <v>64</v>
      </c>
      <c r="J24" s="15" t="s">
        <v>5</v>
      </c>
      <c r="K24" s="15" t="s">
        <v>6</v>
      </c>
      <c r="L24" s="18"/>
      <c r="M24"/>
      <c r="N24"/>
      <c r="O24"/>
      <c r="P24"/>
      <c r="Q24"/>
    </row>
    <row r="25" spans="1:17" ht="17.25" customHeight="1">
      <c r="A25" s="15">
        <f t="shared" si="0"/>
        <v>13</v>
      </c>
      <c r="B25" s="16" t="s">
        <v>68</v>
      </c>
      <c r="C25" s="40" t="s">
        <v>10</v>
      </c>
      <c r="D25" s="15" t="s">
        <v>9</v>
      </c>
      <c r="E25" s="15" t="s">
        <v>69</v>
      </c>
      <c r="F25" s="17" t="s">
        <v>70</v>
      </c>
      <c r="G25" s="17" t="s">
        <v>71</v>
      </c>
      <c r="H25" s="37">
        <v>41339</v>
      </c>
      <c r="I25" s="17" t="s">
        <v>64</v>
      </c>
      <c r="J25" s="15" t="s">
        <v>5</v>
      </c>
      <c r="K25" s="15" t="s">
        <v>6</v>
      </c>
      <c r="L25" s="18"/>
    </row>
    <row r="26" spans="1:17" ht="17.25" customHeight="1">
      <c r="A26" s="15">
        <f t="shared" si="0"/>
        <v>14</v>
      </c>
      <c r="B26" s="16" t="s">
        <v>139</v>
      </c>
      <c r="C26" s="40" t="s">
        <v>10</v>
      </c>
      <c r="D26" s="15" t="s">
        <v>9</v>
      </c>
      <c r="E26" s="15" t="s">
        <v>72</v>
      </c>
      <c r="F26" s="17" t="s">
        <v>73</v>
      </c>
      <c r="G26" s="17" t="s">
        <v>74</v>
      </c>
      <c r="H26" s="37">
        <v>41339</v>
      </c>
      <c r="I26" s="17" t="s">
        <v>64</v>
      </c>
      <c r="J26" s="15" t="s">
        <v>5</v>
      </c>
      <c r="K26" s="15" t="s">
        <v>6</v>
      </c>
      <c r="L26" s="18" t="s">
        <v>140</v>
      </c>
    </row>
    <row r="27" spans="1:17" ht="17.25" customHeight="1">
      <c r="A27" s="15">
        <f t="shared" si="0"/>
        <v>15</v>
      </c>
      <c r="B27" s="16" t="s">
        <v>75</v>
      </c>
      <c r="C27" s="40" t="s">
        <v>10</v>
      </c>
      <c r="D27" s="15" t="s">
        <v>9</v>
      </c>
      <c r="E27" s="15" t="s">
        <v>20</v>
      </c>
      <c r="F27" s="17" t="s">
        <v>76</v>
      </c>
      <c r="G27" s="17" t="s">
        <v>77</v>
      </c>
      <c r="H27" s="37">
        <v>41339</v>
      </c>
      <c r="I27" s="17" t="s">
        <v>64</v>
      </c>
      <c r="J27" s="15" t="s">
        <v>5</v>
      </c>
      <c r="K27" s="15" t="s">
        <v>6</v>
      </c>
      <c r="L27" s="18"/>
    </row>
    <row r="28" spans="1:17" ht="15">
      <c r="A28" s="15">
        <f t="shared" si="0"/>
        <v>16</v>
      </c>
      <c r="B28" s="16" t="s">
        <v>78</v>
      </c>
      <c r="C28" s="40" t="s">
        <v>10</v>
      </c>
      <c r="D28" s="15" t="s">
        <v>14</v>
      </c>
      <c r="E28" s="15" t="s">
        <v>20</v>
      </c>
      <c r="F28" s="17" t="s">
        <v>79</v>
      </c>
      <c r="G28" s="17" t="s">
        <v>80</v>
      </c>
      <c r="H28" s="37">
        <v>42091</v>
      </c>
      <c r="I28" s="17" t="s">
        <v>81</v>
      </c>
      <c r="J28" s="15" t="s">
        <v>5</v>
      </c>
      <c r="K28" s="15" t="s">
        <v>82</v>
      </c>
      <c r="L28" s="18"/>
    </row>
    <row r="29" spans="1:17" ht="15">
      <c r="A29" s="15">
        <f t="shared" si="0"/>
        <v>17</v>
      </c>
      <c r="B29" s="16" t="s">
        <v>83</v>
      </c>
      <c r="C29" s="40" t="s">
        <v>10</v>
      </c>
      <c r="D29" s="15" t="s">
        <v>14</v>
      </c>
      <c r="E29" s="15" t="s">
        <v>84</v>
      </c>
      <c r="F29" s="17" t="s">
        <v>85</v>
      </c>
      <c r="G29" s="17" t="s">
        <v>86</v>
      </c>
      <c r="H29" s="37">
        <v>42090</v>
      </c>
      <c r="I29" s="17" t="s">
        <v>87</v>
      </c>
      <c r="J29" s="15" t="s">
        <v>5</v>
      </c>
      <c r="K29" s="15" t="s">
        <v>82</v>
      </c>
      <c r="L29" s="18"/>
    </row>
    <row r="30" spans="1:17" ht="15">
      <c r="A30" s="15">
        <f t="shared" si="0"/>
        <v>18</v>
      </c>
      <c r="B30" s="16" t="s">
        <v>141</v>
      </c>
      <c r="C30" s="40" t="s">
        <v>10</v>
      </c>
      <c r="D30" s="15" t="s">
        <v>19</v>
      </c>
      <c r="E30" s="15" t="s">
        <v>88</v>
      </c>
      <c r="F30" s="17" t="s">
        <v>89</v>
      </c>
      <c r="G30" s="17" t="s">
        <v>90</v>
      </c>
      <c r="H30" s="37">
        <v>42090</v>
      </c>
      <c r="I30" s="17" t="s">
        <v>91</v>
      </c>
      <c r="J30" s="15" t="s">
        <v>5</v>
      </c>
      <c r="K30" s="15" t="s">
        <v>82</v>
      </c>
      <c r="L30" s="18"/>
    </row>
    <row r="31" spans="1:17" ht="18.75" customHeight="1">
      <c r="A31" s="15">
        <f t="shared" si="0"/>
        <v>19</v>
      </c>
      <c r="B31" s="16" t="s">
        <v>156</v>
      </c>
      <c r="C31" s="40" t="s">
        <v>10</v>
      </c>
      <c r="D31" s="15" t="s">
        <v>9</v>
      </c>
      <c r="E31" s="15" t="s">
        <v>20</v>
      </c>
      <c r="F31" s="17" t="s">
        <v>98</v>
      </c>
      <c r="G31" s="17" t="s">
        <v>99</v>
      </c>
      <c r="H31" s="37">
        <v>42090</v>
      </c>
      <c r="I31" s="17" t="s">
        <v>97</v>
      </c>
      <c r="J31" s="15" t="s">
        <v>5</v>
      </c>
      <c r="K31" s="15" t="s">
        <v>60</v>
      </c>
      <c r="L31" s="18"/>
    </row>
    <row r="32" spans="1:17" ht="15">
      <c r="A32" s="15">
        <f t="shared" si="0"/>
        <v>20</v>
      </c>
      <c r="B32" s="16" t="s">
        <v>100</v>
      </c>
      <c r="C32" s="40" t="s">
        <v>10</v>
      </c>
      <c r="D32" s="15" t="s">
        <v>9</v>
      </c>
      <c r="E32" s="15" t="s">
        <v>20</v>
      </c>
      <c r="F32" s="17" t="s">
        <v>101</v>
      </c>
      <c r="G32" s="17" t="s">
        <v>80</v>
      </c>
      <c r="H32" s="37">
        <v>42090</v>
      </c>
      <c r="I32" s="17" t="s">
        <v>81</v>
      </c>
      <c r="J32" s="15" t="s">
        <v>5</v>
      </c>
      <c r="K32" s="15" t="s">
        <v>60</v>
      </c>
      <c r="L32" s="18"/>
    </row>
    <row r="33" spans="1:12" ht="15">
      <c r="A33" s="15">
        <f t="shared" si="0"/>
        <v>21</v>
      </c>
      <c r="B33" s="16" t="s">
        <v>102</v>
      </c>
      <c r="C33" s="40" t="s">
        <v>10</v>
      </c>
      <c r="D33" s="15" t="s">
        <v>14</v>
      </c>
      <c r="E33" s="15" t="s">
        <v>17</v>
      </c>
      <c r="F33" s="17" t="s">
        <v>103</v>
      </c>
      <c r="G33" s="17" t="s">
        <v>80</v>
      </c>
      <c r="H33" s="37">
        <v>42090</v>
      </c>
      <c r="I33" s="17" t="s">
        <v>81</v>
      </c>
      <c r="J33" s="15" t="s">
        <v>5</v>
      </c>
      <c r="K33" s="15" t="s">
        <v>60</v>
      </c>
      <c r="L33" s="18"/>
    </row>
    <row r="34" spans="1:12" ht="15">
      <c r="A34" s="15">
        <f t="shared" si="0"/>
        <v>22</v>
      </c>
      <c r="B34" s="16" t="s">
        <v>104</v>
      </c>
      <c r="C34" s="40" t="s">
        <v>10</v>
      </c>
      <c r="D34" s="15" t="s">
        <v>9</v>
      </c>
      <c r="E34" s="15" t="s">
        <v>88</v>
      </c>
      <c r="F34" s="17" t="s">
        <v>105</v>
      </c>
      <c r="G34" s="17" t="s">
        <v>106</v>
      </c>
      <c r="H34" s="37">
        <v>42090</v>
      </c>
      <c r="I34" s="17" t="s">
        <v>107</v>
      </c>
      <c r="J34" s="15" t="s">
        <v>5</v>
      </c>
      <c r="K34" s="15" t="s">
        <v>60</v>
      </c>
      <c r="L34" s="18"/>
    </row>
    <row r="35" spans="1:12" ht="15">
      <c r="A35" s="15">
        <f t="shared" si="0"/>
        <v>23</v>
      </c>
      <c r="B35" s="16" t="s">
        <v>108</v>
      </c>
      <c r="C35" s="40" t="s">
        <v>10</v>
      </c>
      <c r="D35" s="15" t="s">
        <v>18</v>
      </c>
      <c r="E35" s="15" t="s">
        <v>109</v>
      </c>
      <c r="F35" s="17" t="s">
        <v>110</v>
      </c>
      <c r="G35" s="17" t="s">
        <v>94</v>
      </c>
      <c r="H35" s="37">
        <v>42090</v>
      </c>
      <c r="I35" s="17" t="s">
        <v>107</v>
      </c>
      <c r="J35" s="15" t="s">
        <v>5</v>
      </c>
      <c r="K35" s="15" t="s">
        <v>60</v>
      </c>
      <c r="L35" s="18"/>
    </row>
    <row r="36" spans="1:12" ht="15">
      <c r="A36" s="15">
        <f t="shared" si="0"/>
        <v>24</v>
      </c>
      <c r="B36" s="16" t="s">
        <v>111</v>
      </c>
      <c r="C36" s="40" t="s">
        <v>10</v>
      </c>
      <c r="D36" s="15" t="s">
        <v>9</v>
      </c>
      <c r="E36" s="15" t="s">
        <v>17</v>
      </c>
      <c r="F36" s="17" t="s">
        <v>112</v>
      </c>
      <c r="G36" s="17" t="s">
        <v>106</v>
      </c>
      <c r="H36" s="37">
        <v>42093</v>
      </c>
      <c r="I36" s="17" t="s">
        <v>107</v>
      </c>
      <c r="J36" s="15" t="s">
        <v>5</v>
      </c>
      <c r="K36" s="15" t="s">
        <v>60</v>
      </c>
      <c r="L36" s="18"/>
    </row>
    <row r="37" spans="1:12" ht="15">
      <c r="A37" s="15">
        <f t="shared" si="0"/>
        <v>25</v>
      </c>
      <c r="B37" s="16" t="s">
        <v>127</v>
      </c>
      <c r="C37" s="40" t="s">
        <v>10</v>
      </c>
      <c r="D37" s="15" t="s">
        <v>18</v>
      </c>
      <c r="E37" s="15" t="s">
        <v>128</v>
      </c>
      <c r="F37" s="17" t="s">
        <v>129</v>
      </c>
      <c r="G37" s="17" t="s">
        <v>130</v>
      </c>
      <c r="H37" s="37">
        <v>42102</v>
      </c>
      <c r="I37" s="17" t="s">
        <v>131</v>
      </c>
      <c r="J37" s="15" t="s">
        <v>5</v>
      </c>
      <c r="K37" s="15" t="s">
        <v>16</v>
      </c>
      <c r="L37" s="18"/>
    </row>
    <row r="38" spans="1:12" ht="15">
      <c r="A38" s="15">
        <f t="shared" si="0"/>
        <v>26</v>
      </c>
      <c r="B38" s="16" t="s">
        <v>132</v>
      </c>
      <c r="C38" s="40" t="s">
        <v>10</v>
      </c>
      <c r="D38" s="15" t="s">
        <v>18</v>
      </c>
      <c r="E38" s="15" t="s">
        <v>119</v>
      </c>
      <c r="F38" s="17" t="s">
        <v>133</v>
      </c>
      <c r="G38" s="17" t="s">
        <v>134</v>
      </c>
      <c r="H38" s="37">
        <v>42102</v>
      </c>
      <c r="I38" s="17" t="s">
        <v>135</v>
      </c>
      <c r="J38" s="15" t="s">
        <v>5</v>
      </c>
      <c r="K38" s="15" t="s">
        <v>16</v>
      </c>
      <c r="L38" s="18"/>
    </row>
    <row r="39" spans="1:12" ht="15">
      <c r="A39" s="15">
        <f t="shared" si="0"/>
        <v>27</v>
      </c>
      <c r="B39" s="16" t="s">
        <v>136</v>
      </c>
      <c r="C39" s="40" t="s">
        <v>10</v>
      </c>
      <c r="D39" s="15" t="s">
        <v>18</v>
      </c>
      <c r="E39" s="15" t="s">
        <v>88</v>
      </c>
      <c r="F39" s="17" t="s">
        <v>137</v>
      </c>
      <c r="G39" s="17" t="s">
        <v>138</v>
      </c>
      <c r="H39" s="37">
        <v>42102</v>
      </c>
      <c r="I39" s="17" t="s">
        <v>135</v>
      </c>
      <c r="J39" s="15" t="s">
        <v>5</v>
      </c>
      <c r="K39" s="15" t="s">
        <v>16</v>
      </c>
      <c r="L39" s="18"/>
    </row>
    <row r="40" spans="1:12" ht="15">
      <c r="A40" s="15">
        <f t="shared" si="0"/>
        <v>28</v>
      </c>
      <c r="B40" s="16" t="s">
        <v>113</v>
      </c>
      <c r="C40" s="40" t="s">
        <v>10</v>
      </c>
      <c r="D40" s="15" t="s">
        <v>19</v>
      </c>
      <c r="E40" s="15" t="s">
        <v>88</v>
      </c>
      <c r="F40" s="17" t="s">
        <v>114</v>
      </c>
      <c r="G40" s="17" t="s">
        <v>115</v>
      </c>
      <c r="H40" s="37">
        <v>42121</v>
      </c>
      <c r="I40" s="17" t="s">
        <v>116</v>
      </c>
      <c r="J40" s="15" t="s">
        <v>5</v>
      </c>
      <c r="K40" s="15" t="s">
        <v>117</v>
      </c>
      <c r="L40" s="18"/>
    </row>
    <row r="41" spans="1:12" ht="15">
      <c r="A41" s="15">
        <f t="shared" si="0"/>
        <v>29</v>
      </c>
      <c r="B41" s="16" t="s">
        <v>118</v>
      </c>
      <c r="C41" s="40" t="s">
        <v>10</v>
      </c>
      <c r="D41" s="15" t="s">
        <v>18</v>
      </c>
      <c r="E41" s="15" t="s">
        <v>119</v>
      </c>
      <c r="F41" s="17" t="s">
        <v>120</v>
      </c>
      <c r="G41" s="17" t="s">
        <v>121</v>
      </c>
      <c r="H41" s="37">
        <v>42121</v>
      </c>
      <c r="I41" s="17">
        <v>40940</v>
      </c>
      <c r="J41" s="15" t="s">
        <v>5</v>
      </c>
      <c r="K41" s="15" t="s">
        <v>117</v>
      </c>
      <c r="L41" s="18"/>
    </row>
    <row r="42" spans="1:12" ht="15">
      <c r="A42" s="15">
        <f t="shared" si="0"/>
        <v>30</v>
      </c>
      <c r="B42" s="16" t="s">
        <v>153</v>
      </c>
      <c r="C42" s="40" t="s">
        <v>10</v>
      </c>
      <c r="D42" s="15" t="s">
        <v>18</v>
      </c>
      <c r="E42" s="15" t="s">
        <v>20</v>
      </c>
      <c r="F42" s="17" t="s">
        <v>154</v>
      </c>
      <c r="G42" s="17" t="s">
        <v>106</v>
      </c>
      <c r="H42" s="37">
        <v>42121</v>
      </c>
      <c r="I42" s="37" t="s">
        <v>91</v>
      </c>
      <c r="J42" s="15" t="s">
        <v>5</v>
      </c>
      <c r="K42" s="15" t="s">
        <v>15</v>
      </c>
      <c r="L42" s="38"/>
    </row>
    <row r="43" spans="1:12" ht="15">
      <c r="A43" s="15">
        <f t="shared" si="0"/>
        <v>31</v>
      </c>
      <c r="B43" s="33" t="s">
        <v>150</v>
      </c>
      <c r="C43" s="40" t="s">
        <v>10</v>
      </c>
      <c r="D43" s="32" t="s">
        <v>9</v>
      </c>
      <c r="E43" s="32" t="s">
        <v>20</v>
      </c>
      <c r="F43" s="34" t="s">
        <v>151</v>
      </c>
      <c r="G43" s="34" t="s">
        <v>152</v>
      </c>
      <c r="H43" s="37">
        <v>42122</v>
      </c>
      <c r="I43" s="34" t="s">
        <v>149</v>
      </c>
      <c r="J43" s="32" t="s">
        <v>5</v>
      </c>
      <c r="K43" s="15" t="s">
        <v>15</v>
      </c>
      <c r="L43" s="38"/>
    </row>
    <row r="44" spans="1:12" ht="15">
      <c r="A44" s="15">
        <f t="shared" si="0"/>
        <v>32</v>
      </c>
      <c r="B44" s="16" t="s">
        <v>122</v>
      </c>
      <c r="C44" s="40" t="s">
        <v>10</v>
      </c>
      <c r="D44" s="15" t="s">
        <v>9</v>
      </c>
      <c r="E44" s="15" t="s">
        <v>119</v>
      </c>
      <c r="F44" s="17" t="s">
        <v>123</v>
      </c>
      <c r="G44" s="17" t="s">
        <v>124</v>
      </c>
      <c r="H44" s="37">
        <v>42123</v>
      </c>
      <c r="I44" s="17" t="s">
        <v>125</v>
      </c>
      <c r="J44" s="15" t="s">
        <v>5</v>
      </c>
      <c r="K44" s="15" t="s">
        <v>117</v>
      </c>
      <c r="L44" s="18"/>
    </row>
    <row r="45" spans="1:12" ht="15">
      <c r="A45" s="15">
        <f t="shared" si="0"/>
        <v>33</v>
      </c>
      <c r="B45" s="16" t="s">
        <v>142</v>
      </c>
      <c r="C45" s="40" t="s">
        <v>10</v>
      </c>
      <c r="D45" s="15" t="s">
        <v>9</v>
      </c>
      <c r="E45" s="15" t="s">
        <v>143</v>
      </c>
      <c r="F45" s="17" t="s">
        <v>144</v>
      </c>
      <c r="G45" s="17" t="s">
        <v>145</v>
      </c>
      <c r="H45" s="37">
        <v>42124</v>
      </c>
      <c r="I45" s="17" t="s">
        <v>91</v>
      </c>
      <c r="J45" s="15" t="s">
        <v>5</v>
      </c>
      <c r="K45" s="15" t="s">
        <v>15</v>
      </c>
      <c r="L45" s="43"/>
    </row>
    <row r="46" spans="1:12" ht="15">
      <c r="A46" s="15">
        <f t="shared" si="0"/>
        <v>34</v>
      </c>
      <c r="B46" s="16" t="s">
        <v>146</v>
      </c>
      <c r="C46" s="40" t="s">
        <v>10</v>
      </c>
      <c r="D46" s="15" t="s">
        <v>19</v>
      </c>
      <c r="E46" s="15" t="s">
        <v>143</v>
      </c>
      <c r="F46" s="17" t="s">
        <v>147</v>
      </c>
      <c r="G46" s="17" t="s">
        <v>148</v>
      </c>
      <c r="H46" s="37">
        <v>42125</v>
      </c>
      <c r="I46" s="17" t="s">
        <v>149</v>
      </c>
      <c r="J46" s="15" t="s">
        <v>5</v>
      </c>
      <c r="K46" s="15" t="s">
        <v>15</v>
      </c>
      <c r="L46" s="44"/>
    </row>
    <row r="47" spans="1:12" ht="15">
      <c r="A47" s="15">
        <f t="shared" si="0"/>
        <v>35</v>
      </c>
      <c r="B47" s="16" t="s">
        <v>92</v>
      </c>
      <c r="C47" s="40" t="s">
        <v>10</v>
      </c>
      <c r="D47" s="15" t="s">
        <v>9</v>
      </c>
      <c r="E47" s="15" t="s">
        <v>17</v>
      </c>
      <c r="F47" s="17" t="s">
        <v>93</v>
      </c>
      <c r="G47" s="17" t="s">
        <v>94</v>
      </c>
      <c r="H47" s="37">
        <v>42307</v>
      </c>
      <c r="I47" s="17" t="s">
        <v>91</v>
      </c>
      <c r="J47" s="15" t="s">
        <v>5</v>
      </c>
      <c r="K47" s="15" t="s">
        <v>82</v>
      </c>
      <c r="L47" s="18"/>
    </row>
    <row r="48" spans="1:12" ht="15">
      <c r="A48" s="15">
        <f t="shared" si="0"/>
        <v>36</v>
      </c>
      <c r="B48" s="16" t="s">
        <v>95</v>
      </c>
      <c r="C48" s="40" t="s">
        <v>10</v>
      </c>
      <c r="D48" s="15" t="s">
        <v>14</v>
      </c>
      <c r="E48" s="15" t="s">
        <v>17</v>
      </c>
      <c r="F48" s="17" t="s">
        <v>96</v>
      </c>
      <c r="G48" s="17" t="s">
        <v>90</v>
      </c>
      <c r="H48" s="37">
        <v>42305</v>
      </c>
      <c r="I48" s="17" t="s">
        <v>91</v>
      </c>
      <c r="J48" s="15" t="s">
        <v>5</v>
      </c>
      <c r="K48" s="15" t="s">
        <v>82</v>
      </c>
      <c r="L48" s="18"/>
    </row>
    <row r="49" spans="1:12" ht="15">
      <c r="A49" s="15">
        <v>37</v>
      </c>
      <c r="B49" s="16" t="s">
        <v>166</v>
      </c>
      <c r="C49" s="40" t="s">
        <v>10</v>
      </c>
      <c r="D49" s="15" t="s">
        <v>9</v>
      </c>
      <c r="E49" s="15" t="s">
        <v>143</v>
      </c>
      <c r="F49" s="17" t="s">
        <v>177</v>
      </c>
      <c r="G49" s="17" t="s">
        <v>178</v>
      </c>
      <c r="H49" s="37">
        <v>42545</v>
      </c>
      <c r="I49" s="17" t="s">
        <v>179</v>
      </c>
      <c r="J49" s="15" t="s">
        <v>5</v>
      </c>
      <c r="K49" s="15" t="s">
        <v>15</v>
      </c>
      <c r="L49" s="18"/>
    </row>
    <row r="50" spans="1:12" ht="15">
      <c r="A50" s="46"/>
      <c r="B50" s="47"/>
      <c r="C50" s="48"/>
      <c r="D50" s="46"/>
      <c r="E50" s="46"/>
      <c r="F50" s="49"/>
      <c r="G50" s="49"/>
      <c r="H50" s="49"/>
      <c r="I50" s="49"/>
      <c r="J50" s="46"/>
      <c r="K50" s="46"/>
      <c r="L50" s="50"/>
    </row>
    <row r="51" spans="1:12" ht="15">
      <c r="A51" s="51">
        <v>1</v>
      </c>
      <c r="B51" s="52" t="s">
        <v>160</v>
      </c>
      <c r="C51" s="48"/>
      <c r="D51" s="46"/>
      <c r="E51" s="46"/>
      <c r="F51" s="49"/>
      <c r="G51" s="49"/>
      <c r="H51" s="49"/>
      <c r="I51" s="49"/>
      <c r="J51" s="46"/>
      <c r="K51" s="53" t="s">
        <v>163</v>
      </c>
      <c r="L51" s="54">
        <v>42636</v>
      </c>
    </row>
    <row r="52" spans="1:12" ht="15">
      <c r="A52" s="51">
        <v>2</v>
      </c>
      <c r="B52" s="52" t="s">
        <v>164</v>
      </c>
      <c r="C52" s="46"/>
      <c r="D52" s="46"/>
      <c r="E52" s="46"/>
      <c r="F52" s="49"/>
      <c r="G52" s="49"/>
      <c r="H52" s="49"/>
      <c r="I52" s="49"/>
      <c r="J52" s="46"/>
      <c r="K52" s="53" t="s">
        <v>165</v>
      </c>
      <c r="L52" s="54">
        <v>42636</v>
      </c>
    </row>
    <row r="53" spans="1:12" ht="15">
      <c r="A53" s="51">
        <v>3</v>
      </c>
      <c r="B53" s="52" t="s">
        <v>161</v>
      </c>
      <c r="C53" s="48"/>
      <c r="D53" s="46"/>
      <c r="E53" s="46"/>
      <c r="F53" s="49"/>
      <c r="G53" s="49"/>
      <c r="H53" s="49"/>
      <c r="I53" s="46"/>
      <c r="J53" s="46"/>
      <c r="K53" s="53" t="s">
        <v>163</v>
      </c>
      <c r="L53" s="54">
        <v>42636</v>
      </c>
    </row>
    <row r="54" spans="1:12" ht="15">
      <c r="A54" s="55">
        <v>4</v>
      </c>
      <c r="B54" s="56" t="s">
        <v>162</v>
      </c>
      <c r="C54" s="44"/>
      <c r="D54" s="44"/>
      <c r="E54" s="44"/>
      <c r="F54" s="44"/>
      <c r="G54" s="44"/>
      <c r="H54" s="44"/>
      <c r="I54" s="44"/>
      <c r="J54" s="44"/>
      <c r="K54" s="53" t="s">
        <v>163</v>
      </c>
      <c r="L54" s="54">
        <v>42636</v>
      </c>
    </row>
    <row r="55" spans="1:1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5">
      <c r="A56" s="21"/>
      <c r="B56" s="22"/>
      <c r="C56" s="23"/>
      <c r="D56" s="21"/>
      <c r="E56" s="21"/>
      <c r="F56" s="24"/>
      <c r="G56" s="24"/>
      <c r="H56" s="24"/>
      <c r="I56" s="24"/>
      <c r="J56" s="21"/>
      <c r="K56" s="21"/>
      <c r="L56" s="25"/>
    </row>
    <row r="57" spans="1:12" ht="15">
      <c r="A57" s="21"/>
      <c r="B57" s="22"/>
      <c r="C57" s="23"/>
      <c r="D57" s="21"/>
      <c r="E57" s="21"/>
      <c r="F57" s="24"/>
      <c r="G57" s="24"/>
      <c r="H57" s="24"/>
      <c r="I57" s="24"/>
      <c r="J57" s="21"/>
      <c r="K57" s="21"/>
      <c r="L57" s="29"/>
    </row>
    <row r="58" spans="1:12" ht="15">
      <c r="A58" s="21"/>
      <c r="B58" s="22"/>
      <c r="C58" s="23"/>
      <c r="D58" s="21"/>
      <c r="E58" s="21"/>
      <c r="F58" s="24"/>
      <c r="G58" s="24"/>
      <c r="H58" s="24"/>
      <c r="I58" s="24"/>
      <c r="J58" s="21"/>
      <c r="K58" s="21"/>
      <c r="L58" s="25"/>
    </row>
    <row r="59" spans="1:12" ht="15">
      <c r="A59" s="21"/>
      <c r="B59" s="22"/>
      <c r="C59" s="23"/>
      <c r="D59" s="21"/>
      <c r="E59" s="21"/>
      <c r="F59" s="24"/>
      <c r="G59" s="24"/>
      <c r="H59" s="24"/>
      <c r="I59" s="24"/>
      <c r="J59" s="21"/>
      <c r="K59" s="21"/>
      <c r="L59" s="25"/>
    </row>
    <row r="60" spans="1:12" ht="15">
      <c r="A60" s="21"/>
      <c r="B60" s="22"/>
      <c r="C60" s="23"/>
      <c r="D60" s="21"/>
      <c r="E60" s="21"/>
      <c r="F60" s="24"/>
      <c r="G60" s="24"/>
      <c r="H60" s="24"/>
      <c r="I60" s="24"/>
      <c r="J60" s="21"/>
      <c r="K60" s="21"/>
      <c r="L60" s="25"/>
    </row>
    <row r="61" spans="1:12" s="2" customFormat="1" ht="15">
      <c r="A61" s="26"/>
      <c r="B61" s="30"/>
      <c r="C61" s="28"/>
      <c r="D61" s="31"/>
      <c r="E61" s="31"/>
      <c r="F61" s="24"/>
      <c r="G61" s="24"/>
      <c r="H61" s="24"/>
      <c r="I61" s="21"/>
      <c r="J61" s="21"/>
      <c r="K61" s="31"/>
      <c r="L61" s="30"/>
    </row>
    <row r="62" spans="1:12" s="2" customFormat="1" ht="15">
      <c r="A62" s="21"/>
      <c r="B62" s="30"/>
      <c r="C62" s="23"/>
      <c r="D62" s="21"/>
      <c r="E62" s="21"/>
      <c r="F62" s="24"/>
      <c r="G62" s="24"/>
      <c r="H62" s="24"/>
      <c r="I62" s="24"/>
      <c r="J62" s="21"/>
      <c r="K62" s="21"/>
      <c r="L62" s="27"/>
    </row>
  </sheetData>
  <mergeCells count="7">
    <mergeCell ref="C5:D5"/>
    <mergeCell ref="C6:D6"/>
    <mergeCell ref="C7:D7"/>
    <mergeCell ref="C8:D8"/>
    <mergeCell ref="A1:L1"/>
    <mergeCell ref="A2:L2"/>
    <mergeCell ref="A3:L3"/>
  </mergeCells>
  <phoneticPr fontId="0" type="noConversion"/>
  <printOptions horizontalCentered="1"/>
  <pageMargins left="0.78740157480314965" right="0.39370078740157483" top="0.19685039370078741" bottom="0.19685039370078741" header="0.39370078740157483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SL-LDC</vt:lpstr>
      <vt:lpstr>LDC</vt:lpstr>
      <vt:lpstr>LDC!Print_Area</vt:lpstr>
      <vt:lpstr>'SL-LDC'!Print_Area</vt:lpstr>
      <vt:lpstr>LDC!Print_Titles</vt:lpstr>
      <vt:lpstr>'SL-LDC'!Print_Titles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CADRE CONTROL</dc:creator>
  <cp:lastModifiedBy>CCU</cp:lastModifiedBy>
  <cp:lastPrinted>2017-01-11T12:28:30Z</cp:lastPrinted>
  <dcterms:created xsi:type="dcterms:W3CDTF">1996-10-14T23:33:28Z</dcterms:created>
  <dcterms:modified xsi:type="dcterms:W3CDTF">2017-01-23T07:48:24Z</dcterms:modified>
</cp:coreProperties>
</file>